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3" firstSheet="34" activeTab="34"/>
  </bookViews>
  <sheets>
    <sheet name="1-1" sheetId="1" state="hidden" r:id="rId1"/>
    <sheet name="1-2" sheetId="2" state="hidden" r:id="rId2"/>
    <sheet name="1-3" sheetId="3" state="hidden" r:id="rId3"/>
    <sheet name="1-4" sheetId="4" state="hidden" r:id="rId4"/>
    <sheet name="1-5 (дошкольное)" sheetId="5" state="hidden" r:id="rId5"/>
    <sheet name="1-5 (общее)" sheetId="6" state="hidden" r:id="rId6"/>
    <sheet name="1-5 (прочие)" sheetId="7" state="hidden" r:id="rId7"/>
    <sheet name="1-6" sheetId="8" state="hidden" r:id="rId8"/>
    <sheet name="1-7" sheetId="9" state="hidden" r:id="rId9"/>
    <sheet name="1-8" sheetId="10" state="hidden" r:id="rId10"/>
    <sheet name="1-9" sheetId="11" state="hidden" r:id="rId11"/>
    <sheet name="2-1" sheetId="12" state="hidden" r:id="rId12"/>
    <sheet name="2-2" sheetId="13" state="hidden" r:id="rId13"/>
    <sheet name="2-3" sheetId="14" state="hidden" r:id="rId14"/>
    <sheet name="2-4" sheetId="15" state="hidden" r:id="rId15"/>
    <sheet name="2-5" sheetId="16" state="hidden" r:id="rId16"/>
    <sheet name="2-6" sheetId="17" state="hidden" r:id="rId17"/>
    <sheet name="2-7" sheetId="18" state="hidden" r:id="rId18"/>
    <sheet name="приложение к 2-7" sheetId="19" state="hidden" r:id="rId19"/>
    <sheet name="2-8" sheetId="20" state="hidden" r:id="rId20"/>
    <sheet name="2-9" sheetId="21" state="hidden" r:id="rId21"/>
    <sheet name="2-10" sheetId="22" state="hidden" r:id="rId22"/>
    <sheet name="2-11 " sheetId="23" state="hidden" r:id="rId23"/>
    <sheet name="2-12" sheetId="24" state="hidden" r:id="rId24"/>
    <sheet name="2-13" sheetId="25" state="hidden" r:id="rId25"/>
    <sheet name="2-14 " sheetId="26" state="hidden" r:id="rId26"/>
    <sheet name="2-16" sheetId="27" state="hidden" r:id="rId27"/>
    <sheet name="2-17" sheetId="28" state="hidden" r:id="rId28"/>
    <sheet name="2-18" sheetId="29" state="hidden" r:id="rId29"/>
    <sheet name="2-20" sheetId="30" state="hidden" r:id="rId30"/>
    <sheet name="2-21" sheetId="31" state="hidden" r:id="rId31"/>
    <sheet name="3-1 " sheetId="32" state="hidden" r:id="rId32"/>
    <sheet name="3-1 А" sheetId="33" state="hidden" r:id="rId33"/>
    <sheet name="3-2 (дошкольное) " sheetId="34" state="hidden" r:id="rId34"/>
    <sheet name="Конт. список" sheetId="35" r:id="rId35"/>
    <sheet name="3-3 (дошкольное) " sheetId="36" state="hidden" r:id="rId36"/>
    <sheet name="3-3 (общее)" sheetId="37" state="hidden" r:id="rId37"/>
    <sheet name="3-4(дошкольное)" sheetId="38" state="hidden" r:id="rId38"/>
    <sheet name="3-4(общее)" sheetId="39" state="hidden" r:id="rId39"/>
    <sheet name="4-1" sheetId="40" state="hidden" r:id="rId40"/>
    <sheet name="4-2" sheetId="41" state="hidden" r:id="rId41"/>
    <sheet name="4-3" sheetId="42" state="hidden" r:id="rId42"/>
    <sheet name="4-4" sheetId="43" state="hidden" r:id="rId43"/>
    <sheet name="4-5" sheetId="44" state="hidden" r:id="rId44"/>
    <sheet name="4-6" sheetId="45" state="hidden" r:id="rId45"/>
    <sheet name="Лист1" sheetId="46" state="hidden" r:id="rId46"/>
    <sheet name="Лист2" sheetId="47" state="hidden" r:id="rId47"/>
    <sheet name="Лист3" sheetId="48" state="hidden" r:id="rId48"/>
  </sheets>
  <definedNames>
    <definedName name="_xlnm.Print_Area" localSheetId="31">'3-1 '!$A$1:$K$13</definedName>
    <definedName name="_xlnm.Print_Area" localSheetId="32">'3-1 А'!$A$1:$F$14</definedName>
    <definedName name="_xlnm.Print_Area" localSheetId="33">'3-2 (дошкольное) '!$A$1:$O$13</definedName>
  </definedNames>
  <calcPr fullCalcOnLoad="1"/>
</workbook>
</file>

<file path=xl/sharedStrings.xml><?xml version="1.0" encoding="utf-8"?>
<sst xmlns="http://schemas.openxmlformats.org/spreadsheetml/2006/main" count="1518" uniqueCount="987">
  <si>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</si>
  <si>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</si>
  <si>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</si>
  <si>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</si>
  <si>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</si>
  <si>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</si>
  <si>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</si>
  <si>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</si>
  <si>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</si>
  <si>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</si>
  <si>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</si>
  <si>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</si>
  <si>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</si>
  <si>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</si>
  <si>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</si>
  <si>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</si>
  <si>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</si>
  <si>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</si>
  <si>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</si>
  <si>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</si>
  <si>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</si>
  <si>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</si>
  <si>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</si>
  <si>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</si>
  <si>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</si>
  <si>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</si>
  <si>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</si>
  <si>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</si>
  <si>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</si>
  <si>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</si>
  <si>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</si>
  <si>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</si>
  <si>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</si>
  <si>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</si>
  <si>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</si>
  <si>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</si>
  <si>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</si>
  <si>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</si>
  <si>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</si>
  <si>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</si>
  <si>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</si>
  <si>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</si>
  <si>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</si>
  <si>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</si>
  <si>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</si>
  <si>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</si>
  <si>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</si>
  <si>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</si>
  <si>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</si>
  <si>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</si>
  <si>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</si>
  <si>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</si>
  <si>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</si>
  <si>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</si>
  <si>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</si>
  <si>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</si>
  <si>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</si>
  <si>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</si>
  <si>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</si>
  <si>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</si>
  <si>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</si>
  <si>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</si>
  <si>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</si>
  <si>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</si>
  <si>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</si>
  <si>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</si>
  <si>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</si>
  <si>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</si>
  <si>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</si>
  <si>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</si>
  <si>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</si>
  <si>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</si>
  <si>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</si>
  <si>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</si>
  <si>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</si>
  <si>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</si>
  <si>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</si>
  <si>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</si>
  <si>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</si>
  <si>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</si>
  <si>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</si>
  <si>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</si>
  <si>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</si>
  <si>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</si>
  <si>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____________район/город</t>
  </si>
  <si>
    <t>Всего</t>
  </si>
  <si>
    <t>*показатель должен совпадать с аналогичным показателем формы Д-4 ФСН</t>
  </si>
  <si>
    <t>Форма 2-6</t>
  </si>
  <si>
    <t xml:space="preserve">Информация об организации ежедневного подвоза детей на учебные занятия </t>
  </si>
  <si>
    <t xml:space="preserve">___________район/город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</si>
  <si>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</si>
  <si>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</si>
  <si>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</si>
  <si>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</si>
  <si>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</si>
  <si>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</si>
  <si>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</si>
  <si>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</si>
  <si>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Итого:</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</si>
  <si>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</si>
  <si>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</si>
  <si>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</si>
  <si>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</si>
  <si>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</si>
  <si>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</si>
  <si>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</si>
  <si>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</si>
  <si>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</si>
  <si>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</si>
  <si>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</si>
  <si>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</si>
  <si>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</si>
  <si>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</si>
  <si>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</si>
  <si>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</si>
  <si>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</si>
  <si>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</si>
  <si>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</si>
  <si>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</si>
  <si>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</si>
  <si>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</si>
  <si>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</si>
  <si>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</si>
  <si>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</si>
  <si>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</si>
  <si>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</si>
  <si>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</si>
  <si>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</si>
  <si>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</si>
  <si>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</si>
  <si>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</si>
  <si>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</si>
  <si>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</si>
  <si>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</si>
  <si>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</si>
  <si>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</si>
  <si>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</si>
  <si>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</si>
  <si>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</si>
  <si>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</si>
  <si>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</si>
  <si>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</si>
  <si>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</si>
  <si>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</si>
  <si>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</si>
  <si>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</si>
  <si>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</si>
  <si>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Категория заболевания</t>
  </si>
  <si>
    <t>в том числе:</t>
  </si>
  <si>
    <t>не обучается</t>
  </si>
  <si>
    <t>всего</t>
  </si>
  <si>
    <t>в специальном (коррекционном) учреждении</t>
  </si>
  <si>
    <t>в специальных (коррекционных) классах при дневных общеобразовательных школах</t>
  </si>
  <si>
    <t>Источник информации</t>
  </si>
  <si>
    <t>ведомст.  данные</t>
  </si>
  <si>
    <t>1.</t>
  </si>
  <si>
    <t>Умственная отсталость</t>
  </si>
  <si>
    <t>2.</t>
  </si>
  <si>
    <t>Тяжелый недостаток</t>
  </si>
  <si>
    <t>3.</t>
  </si>
  <si>
    <t>ЗПР</t>
  </si>
  <si>
    <t>4.</t>
  </si>
  <si>
    <t>Нарушение опорно-двигательного аппарата</t>
  </si>
  <si>
    <t>5.</t>
  </si>
  <si>
    <t>Глухие и слабослышащие</t>
  </si>
  <si>
    <t>6.</t>
  </si>
  <si>
    <t>Слабовидящие и слепые</t>
  </si>
  <si>
    <t>7.</t>
  </si>
  <si>
    <t>Тяжелые нарушения речи</t>
  </si>
  <si>
    <t>8.</t>
  </si>
  <si>
    <t>Физический недостаток</t>
  </si>
  <si>
    <t>Итого по району:</t>
  </si>
  <si>
    <t>Наименование территории ____________________________________________________________________________</t>
  </si>
  <si>
    <t>Класс</t>
  </si>
  <si>
    <r>
      <t xml:space="preserve">Выпускники с  ОВЗ, обучающиеся </t>
    </r>
    <r>
      <rPr>
        <b/>
        <sz val="8"/>
        <color indexed="8"/>
        <rFont val="Arial"/>
        <family val="2"/>
      </rPr>
      <t>в специальных (коррекционных) школах и школах-интернатах</t>
    </r>
  </si>
  <si>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</si>
  <si>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</si>
  <si>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</si>
  <si>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</si>
  <si>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</si>
  <si>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</si>
  <si>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</si>
  <si>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</si>
  <si>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</si>
  <si>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</si>
  <si>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</si>
  <si>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</si>
  <si>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</si>
  <si>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</si>
  <si>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</si>
  <si>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</si>
  <si>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</si>
  <si>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</si>
  <si>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</si>
  <si>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</si>
  <si>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</si>
  <si>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</si>
  <si>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</si>
  <si>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</si>
  <si>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</si>
  <si>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</si>
  <si>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</si>
  <si>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</si>
  <si>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</si>
  <si>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</si>
  <si>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</si>
  <si>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</si>
  <si>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</si>
  <si>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</si>
  <si>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</si>
  <si>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</si>
  <si>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</si>
  <si>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</si>
  <si>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</si>
  <si>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</si>
  <si>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</si>
  <si>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</si>
  <si>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</si>
  <si>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</si>
  <si>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</si>
  <si>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</si>
  <si>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</si>
  <si>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</si>
  <si>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</si>
  <si>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</si>
  <si>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</si>
  <si>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</si>
  <si>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</si>
  <si>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</si>
  <si>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</si>
  <si>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</si>
  <si>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</si>
  <si>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</si>
  <si>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</si>
  <si>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</si>
  <si>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</si>
  <si>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</si>
  <si>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</si>
  <si>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</si>
  <si>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</si>
  <si>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</si>
  <si>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</si>
  <si>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</si>
  <si>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</si>
  <si>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</si>
  <si>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</si>
  <si>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</si>
  <si>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Кол-во автотранспорта, используемого на ежедневном подвозе и в пришкольный интернат</t>
  </si>
  <si>
    <t>Численность детей на подвозе, чел.</t>
  </si>
  <si>
    <t>Расстояние, км</t>
  </si>
  <si>
    <t>Состояние дорог (грунт, щебень, асфальт)</t>
  </si>
  <si>
    <t>Примечание:</t>
  </si>
  <si>
    <t>Значение граф 1-4 предоставляется в целом по территории</t>
  </si>
  <si>
    <t>Значение граф 5-12 предоставляется в разрезе образовательных учреждений</t>
  </si>
  <si>
    <t>Выпускники 2011-2012 уч.г. (факт)</t>
  </si>
  <si>
    <t>Трудоустроены</t>
  </si>
  <si>
    <r>
      <t xml:space="preserve">Выпускники с ОВЗ, обучающиеся  </t>
    </r>
    <r>
      <rPr>
        <b/>
        <sz val="8"/>
        <color indexed="8"/>
        <rFont val="Arial"/>
        <family val="2"/>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</si>
  <si>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</si>
  <si>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</si>
  <si>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Наименование территориии_____________________________________________________</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</si>
  <si>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</si>
  <si>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</si>
  <si>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</si>
  <si>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</si>
  <si>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</si>
  <si>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</si>
  <si>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</si>
  <si>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</si>
  <si>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</si>
  <si>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</si>
  <si>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</si>
  <si>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</si>
  <si>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</si>
  <si>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</si>
  <si>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</si>
  <si>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</si>
  <si>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</si>
  <si>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</si>
  <si>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</si>
  <si>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</si>
  <si>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</si>
  <si>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</si>
  <si>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Учебная нагрузка</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</si>
  <si>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</si>
  <si>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</si>
  <si>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</si>
  <si>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</si>
  <si>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</si>
  <si>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</si>
  <si>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</si>
  <si>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</si>
  <si>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</si>
  <si>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</si>
  <si>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</si>
  <si>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</si>
  <si>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</si>
  <si>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</si>
  <si>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</si>
  <si>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</si>
  <si>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</si>
  <si>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</si>
  <si>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</si>
  <si>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</si>
  <si>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</si>
  <si>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</si>
  <si>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</si>
  <si>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</si>
  <si>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</si>
  <si>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</si>
  <si>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</si>
  <si>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</si>
  <si>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</si>
  <si>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</si>
  <si>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</si>
  <si>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</si>
  <si>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</si>
  <si>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</si>
  <si>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</si>
  <si>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</si>
  <si>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</si>
  <si>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</si>
  <si>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</si>
  <si>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</si>
  <si>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</si>
  <si>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</si>
  <si>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</si>
  <si>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</si>
  <si>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</si>
  <si>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</si>
  <si>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</si>
  <si>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</si>
  <si>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</si>
  <si>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</si>
  <si>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</si>
  <si>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</si>
  <si>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</si>
  <si>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</si>
  <si>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</si>
  <si>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</si>
  <si>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</si>
  <si>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</si>
  <si>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</si>
  <si>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</si>
  <si>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</si>
  <si>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</si>
  <si>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</si>
  <si>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</si>
  <si>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</si>
  <si>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</si>
  <si>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</si>
  <si>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</si>
  <si>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</si>
  <si>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</si>
  <si>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</si>
  <si>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</si>
  <si>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</si>
  <si>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</si>
  <si>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</si>
  <si>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</si>
  <si>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</si>
  <si>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</si>
  <si>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</si>
  <si>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</si>
  <si>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</si>
  <si>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</si>
  <si>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</si>
  <si>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</si>
  <si>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</si>
  <si>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</si>
  <si>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</si>
  <si>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</si>
  <si>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</si>
  <si>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</si>
  <si>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</si>
  <si>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</si>
  <si>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</si>
  <si>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rPr>
      <t xml:space="preserve"> старший воспитатель, методист</t>
    </r>
    <r>
      <rPr>
        <sz val="10"/>
        <rFont val="Arial"/>
        <family val="2"/>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</si>
  <si>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</si>
  <si>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</si>
  <si>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</si>
  <si>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</si>
  <si>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</si>
  <si>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</si>
  <si>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</si>
  <si>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</si>
  <si>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</si>
  <si>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</si>
  <si>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</si>
  <si>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</si>
  <si>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</si>
  <si>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</si>
  <si>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</si>
  <si>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rPr>
      <t>в образовательном процессе, ед.</t>
    </r>
  </si>
  <si>
    <r>
      <t xml:space="preserve">из них, построенных </t>
    </r>
    <r>
      <rPr>
        <b/>
        <sz val="10"/>
        <color indexed="8"/>
        <rFont val="Arial"/>
        <family val="2"/>
      </rPr>
      <t xml:space="preserve">по типовому проекту, ед. </t>
    </r>
    <r>
      <rPr>
        <sz val="10"/>
        <color indexed="8"/>
        <rFont val="Arial"/>
        <family val="2"/>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</si>
  <si>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</si>
  <si>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</si>
  <si>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</si>
  <si>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</si>
  <si>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</si>
  <si>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</si>
  <si>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</si>
  <si>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t>…..</t>
  </si>
  <si>
    <t>……</t>
  </si>
  <si>
    <r>
      <t xml:space="preserve">Структурные подраздепления         </t>
    </r>
    <r>
      <rPr>
        <i/>
        <sz val="10"/>
        <color indexed="8"/>
        <rFont val="Arial"/>
        <family val="2"/>
      </rPr>
      <t>(с указанием базового учреждения)</t>
    </r>
  </si>
  <si>
    <r>
      <rPr>
        <b/>
        <i/>
        <sz val="10"/>
        <color indexed="8"/>
        <rFont val="Arial"/>
        <family val="2"/>
      </rPr>
      <t>Филиалы</t>
    </r>
    <r>
      <rPr>
        <i/>
        <sz val="10"/>
        <color indexed="8"/>
        <rFont val="Arial"/>
        <family val="2"/>
      </rPr>
      <t xml:space="preserve">                     (с указанием базового учреждения)</t>
    </r>
  </si>
  <si>
    <t>…</t>
  </si>
  <si>
    <t>* Необходимо указывать полное наименование учреждения, без сокращений!!!</t>
  </si>
  <si>
    <t>Руководитель МОУО _____________________________</t>
  </si>
  <si>
    <t>Исполнитель: _______________________</t>
  </si>
  <si>
    <t>Контактный телефон: (______) ___________</t>
  </si>
  <si>
    <t>Форма 1-2</t>
  </si>
  <si>
    <r>
      <t>Полное наименование</t>
    </r>
    <r>
      <rPr>
        <sz val="10"/>
        <rFont val="Arial"/>
        <family val="2"/>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</si>
  <si>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</si>
  <si>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</si>
  <si>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</si>
  <si>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</si>
  <si>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</si>
  <si>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</si>
  <si>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rPr>
      <t>в образовательном процессе,</t>
    </r>
    <r>
      <rPr>
        <sz val="10"/>
        <color indexed="8"/>
        <rFont val="Arial"/>
        <family val="2"/>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</si>
  <si>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</si>
  <si>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</si>
  <si>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rPr>
      <t>по типовому проекту</t>
    </r>
    <r>
      <rPr>
        <sz val="10"/>
        <color indexed="8"/>
        <rFont val="Arial"/>
        <family val="2"/>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</si>
  <si>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</si>
  <si>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</si>
  <si>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</si>
  <si>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</si>
  <si>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</si>
  <si>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</si>
  <si>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</si>
  <si>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</si>
  <si>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</si>
  <si>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</si>
  <si>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</si>
  <si>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</si>
  <si>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</si>
  <si>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</si>
  <si>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</si>
  <si>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</si>
  <si>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rPr>
      <t xml:space="preserve">(в соответствии с лицензией) </t>
    </r>
  </si>
  <si>
    <t>Телефон с кодом</t>
  </si>
  <si>
    <r>
      <t xml:space="preserve">из них, используются </t>
    </r>
    <r>
      <rPr>
        <b/>
        <sz val="10"/>
        <color indexed="8"/>
        <rFont val="Arial"/>
        <family val="2"/>
      </rPr>
      <t>в образовательном процессе</t>
    </r>
    <r>
      <rPr>
        <sz val="10"/>
        <color indexed="8"/>
        <rFont val="Arial"/>
        <family val="2"/>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</si>
  <si>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</si>
  <si>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</si>
  <si>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</si>
  <si>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</si>
  <si>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</si>
  <si>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</si>
  <si>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</si>
  <si>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</si>
  <si>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</si>
  <si>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rPr>
      <t xml:space="preserve"> (при наличии)</t>
    </r>
  </si>
  <si>
    <t xml:space="preserve">Руководитель МОУО _____________________________  </t>
  </si>
  <si>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</si>
  <si>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</si>
  <si>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</si>
  <si>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</si>
  <si>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</si>
  <si>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</si>
  <si>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</si>
  <si>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</si>
  <si>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</si>
  <si>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</si>
  <si>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</si>
  <si>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</si>
  <si>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</si>
  <si>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</si>
  <si>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</si>
  <si>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</si>
  <si>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</si>
  <si>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</si>
  <si>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</si>
  <si>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</si>
  <si>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</si>
  <si>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</si>
  <si>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</si>
  <si>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</si>
  <si>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</si>
  <si>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</si>
  <si>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</si>
  <si>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</si>
  <si>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</si>
  <si>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</si>
  <si>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</si>
  <si>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</si>
  <si>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</si>
  <si>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</si>
  <si>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Наименование органа управления образованием ___________________________________________________________</t>
  </si>
  <si>
    <t>Адрес(индекс, область, город (село, деревня), улица, дом, корпус)____________________________________________</t>
  </si>
  <si>
    <t>Адрес электронной почты:_______________________________________________________________________________</t>
  </si>
  <si>
    <t>Номер телефона приемной_______________________________________________________________________________</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</si>
  <si>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</si>
  <si>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</si>
  <si>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</si>
  <si>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</si>
  <si>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</si>
  <si>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</si>
  <si>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</si>
  <si>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</si>
  <si>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</si>
  <si>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</si>
  <si>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rPr>
      <t>(весь контингент)</t>
    </r>
  </si>
  <si>
    <r>
      <t>из них</t>
    </r>
    <r>
      <rPr>
        <b/>
        <sz val="10"/>
        <color indexed="8"/>
        <rFont val="Arial"/>
        <family val="2"/>
      </rPr>
      <t xml:space="preserve"> учителей  </t>
    </r>
    <r>
      <rPr>
        <sz val="10"/>
        <color indexed="8"/>
        <rFont val="Arial"/>
        <family val="2"/>
      </rPr>
      <t xml:space="preserve">       (имеющих в качестве основной учебную нагрузку)</t>
    </r>
  </si>
  <si>
    <t>на 20.09.2013 г.</t>
  </si>
  <si>
    <t>Количество педагогических работников, осуществляющих образовательный процесс по состоянию на 20.09.2013 г.</t>
  </si>
  <si>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</si>
  <si>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</si>
  <si>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</si>
  <si>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</si>
  <si>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</si>
  <si>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</si>
  <si>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</si>
  <si>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</si>
  <si>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</si>
  <si>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</si>
  <si>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</si>
  <si>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</si>
  <si>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</si>
  <si>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</si>
  <si>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</si>
  <si>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</si>
  <si>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</si>
  <si>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</si>
  <si>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</si>
  <si>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</si>
  <si>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</si>
  <si>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</si>
  <si>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</si>
  <si>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</si>
  <si>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</si>
  <si>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</si>
  <si>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</si>
  <si>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</si>
  <si>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</si>
  <si>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</si>
  <si>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</si>
  <si>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</si>
  <si>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</si>
  <si>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</si>
  <si>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</si>
  <si>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</si>
  <si>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</si>
  <si>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</si>
  <si>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</si>
  <si>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</si>
  <si>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</si>
  <si>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</si>
  <si>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</si>
  <si>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</si>
  <si>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</si>
  <si>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</si>
  <si>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</si>
  <si>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</si>
  <si>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</si>
  <si>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</si>
  <si>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Кол-во учащихся на конец 2011-2012 уч.года</t>
  </si>
  <si>
    <t>всего учащихся 1-9 класс на 01.09.12</t>
  </si>
  <si>
    <t>всего учащихся 10-11 класс на 01.09.12</t>
  </si>
  <si>
    <t>на 30.05. 2013 г.</t>
  </si>
  <si>
    <t>Форма 2-7(п)</t>
  </si>
  <si>
    <t>Форма - 2-10</t>
  </si>
  <si>
    <t>Форма 2-11</t>
  </si>
  <si>
    <t>Форма 2-12</t>
  </si>
  <si>
    <t>Форма 2-13</t>
  </si>
  <si>
    <t>Форма 2-14</t>
  </si>
  <si>
    <t>из них выпускников 2015 г.</t>
  </si>
  <si>
    <t>Информация о  детских домах по данным на 20.09.2014 г.</t>
  </si>
  <si>
    <t>на 01.10.2014 г.</t>
  </si>
  <si>
    <t>на 01.01.2013 г.</t>
  </si>
  <si>
    <t>на 20.09.2014 г.</t>
  </si>
  <si>
    <t>на 20.09.2013г.</t>
  </si>
  <si>
    <t>Контингент учащихся по состоянию на 20.09.2014 г., чел.</t>
  </si>
  <si>
    <t>Информация о муниципальных органах управления образованием юга Тюменской области по состоянию на 20.09.2014 г.</t>
  </si>
  <si>
    <t>Специалисты, ответственные за предоставление форм Федерального статистического наблюдения (ФСН)</t>
  </si>
  <si>
    <t>Подтвердили желание участвовать в программе в 2013 году  (да-1; нет-0)</t>
  </si>
  <si>
    <t>Муниципальное образование</t>
  </si>
  <si>
    <t>Количество ОУ</t>
  </si>
  <si>
    <t>Количество школьных спортивных клубов</t>
  </si>
  <si>
    <t>Количество членов школьных спортивных кулбов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</si>
  <si>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</si>
  <si>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</si>
  <si>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</si>
  <si>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</si>
  <si>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</si>
  <si>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</si>
  <si>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</si>
  <si>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</si>
  <si>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</si>
  <si>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</si>
  <si>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</si>
  <si>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</si>
  <si>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</si>
  <si>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</si>
  <si>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</si>
  <si>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</si>
  <si>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</si>
  <si>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</si>
  <si>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</si>
  <si>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</si>
  <si>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</si>
  <si>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</si>
  <si>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</si>
  <si>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</si>
  <si>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</si>
  <si>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</si>
  <si>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</si>
  <si>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</si>
  <si>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</si>
  <si>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</si>
  <si>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</si>
  <si>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</si>
  <si>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</si>
  <si>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</si>
  <si>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</si>
  <si>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</si>
  <si>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</si>
  <si>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</si>
  <si>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</si>
  <si>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</si>
  <si>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</si>
  <si>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</si>
  <si>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</si>
  <si>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развитии школьного образовательного туризма за период 2013-2014 учебного года</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</si>
  <si>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</si>
  <si>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</si>
  <si>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</si>
  <si>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</si>
  <si>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</si>
  <si>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</si>
  <si>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</si>
  <si>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</si>
  <si>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</si>
  <si>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</si>
  <si>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</si>
  <si>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</si>
  <si>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Поставлен на учет в детский сад</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</si>
  <si>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</si>
  <si>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</si>
  <si>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</si>
  <si>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</si>
  <si>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</si>
  <si>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</si>
  <si>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</si>
  <si>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</si>
  <si>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</si>
  <si>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</si>
  <si>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</si>
  <si>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</si>
  <si>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</si>
  <si>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</si>
  <si>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</si>
  <si>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</si>
  <si>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t>Сведения о педагогических кадрах дошкольных образовательных организаций на начало 2014-2015 учебного года</t>
  </si>
  <si>
    <t xml:space="preserve">Сведения о педагогических кадрах общеобразовательных организаций на начало 2014-2015 учебного года </t>
  </si>
  <si>
    <r>
      <t xml:space="preserve">Информация о штатной  и фактической численности работников </t>
    </r>
    <r>
      <rPr>
        <b/>
        <sz val="12"/>
        <rFont val="Arial"/>
        <family val="2"/>
      </rPr>
      <t>дошкольных образовательных организаций</t>
    </r>
  </si>
  <si>
    <t xml:space="preserve">Информация об организациях общего образования по данным на 20.09.2014 г. </t>
  </si>
  <si>
    <t>Информация об организациях, оказывающих услуги дошкольного образования  (по данным на 01.10.2014 г.)</t>
  </si>
  <si>
    <t>Дошкольные организации</t>
  </si>
  <si>
    <t>Муниципальные автономные дошкольные образовательные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</si>
  <si>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</si>
  <si>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</si>
  <si>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</si>
  <si>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r>
      <t xml:space="preserve">Информация об </t>
    </r>
    <r>
      <rPr>
        <b/>
        <u val="single"/>
        <sz val="12"/>
        <color indexed="8"/>
        <rFont val="Arial"/>
        <family val="2"/>
      </rPr>
      <t>иных</t>
    </r>
    <r>
      <rPr>
        <b/>
        <sz val="12"/>
        <color indexed="8"/>
        <rFont val="Arial"/>
        <family val="2"/>
      </rPr>
      <t xml:space="preserve"> организациях, подведомственных муниципальным органам управления образованием   по состоянию на 20.09.2014 г.</t>
    </r>
  </si>
  <si>
    <t>Полное наименование организации (в соответствии с лицензией)</t>
  </si>
  <si>
    <t>Изменение сети организаций, оказывающих услуги дошкольного образования с 20.09.2013 г. по 20.09.2014 г.</t>
  </si>
  <si>
    <t>Изменение сети  организаций общего образования с 20.09.2013 г. по 20.09.2014 г.</t>
  </si>
  <si>
    <t>Изменение сети иных организаций с 20.09.2013 г. по 20.09.2014 г.</t>
  </si>
  <si>
    <t>Образовательные организации юга Тюменской области по данным на 01.10.2014 г.</t>
  </si>
  <si>
    <t>Информация об организациях системы УФСИН по Тюменской области на начало 2014-2015 учебного года</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</si>
  <si>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</si>
  <si>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</si>
  <si>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</si>
  <si>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территории ________________________________________</t>
  </si>
  <si>
    <t>Информация о молодых специалистах,                                                                                                                                         приступивших к работе и выбывших из образовательных организаций в 2013-2014 учебном году</t>
  </si>
  <si>
    <t>Наименование образовательной организации</t>
  </si>
  <si>
    <t>Дата выбытия с указанием причины увольнения</t>
  </si>
  <si>
    <t>Информация о молодых специалистах                                                                                                                                         прибывших в образовательные организации в 2014 году</t>
  </si>
  <si>
    <t>Название ОО, в которое прибыл</t>
  </si>
  <si>
    <t>Контрольный список педагогических работников организаций, оказывающих услуги дошкольного образования на 2014-2015 учебный год*</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</si>
  <si>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</si>
  <si>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 xml:space="preserve">Информация о ликвидированных образовательных организациях и пришкольных интернатах за период </t>
  </si>
  <si>
    <t xml:space="preserve">с 20.09.2013 по 20.09.2014 г. </t>
  </si>
  <si>
    <t>Кол-во учащихся на конец 2013-2014 уч. года</t>
  </si>
  <si>
    <t xml:space="preserve">Информация о реорганизованных образовательных организациях и пришкольных интернатах </t>
  </si>
  <si>
    <t>Сведения о  малокомплектных школах по состоянию на 20.09.2014 года</t>
  </si>
  <si>
    <t>Сведения о действующих пришкольных интернатах по состоянию на начало 2014-2015 учебного года</t>
  </si>
  <si>
    <t xml:space="preserve">о количестве автотранспорта в общеобразовательных организациях по состоянию на 01.09.2014 г. </t>
  </si>
  <si>
    <t>на начало 2014-2015 учебного года</t>
  </si>
  <si>
    <t xml:space="preserve">Примечание: </t>
  </si>
  <si>
    <t>Перечислите автобусы, требующие замены, укажите причины замены.</t>
  </si>
  <si>
    <t>Автобусы перечислите в том порядке, в котором они подлежат замене.</t>
  </si>
  <si>
    <t>Информация о выполнении всеобуча по итогам  2013-2014 учебного года</t>
  </si>
  <si>
    <t>Информация о  пропусках уроков (по итогам 2013-2014 учебного года)</t>
  </si>
  <si>
    <r>
      <t>Всего учащихся на 01.09.201</t>
    </r>
    <r>
      <rPr>
        <sz val="10"/>
        <color indexed="10"/>
        <rFont val="Arial"/>
        <family val="2"/>
      </rPr>
      <t>3</t>
    </r>
  </si>
  <si>
    <t>Информация о движении, успеваемости в ВСШ, УКП/УКГ по итогам 2013-2014 учебного года</t>
  </si>
  <si>
    <t>на 01.09.2013г.</t>
  </si>
  <si>
    <t>на 01.09. 2014 г.</t>
  </si>
  <si>
    <t>Сведения о школах с этнокультурным компонентом (ЭКК) 2014-2015 учебный год</t>
  </si>
  <si>
    <t>Соответствие Д-7</t>
  </si>
  <si>
    <t>Исполнитель</t>
  </si>
  <si>
    <t>Контактный телефон</t>
  </si>
  <si>
    <t>код</t>
  </si>
  <si>
    <t>Сведения о внеурочной деятельности общеобразовательных организаций, направленной на изучение национальных культур в 2014-2015 уч.г.</t>
  </si>
  <si>
    <r>
      <t>Количество обучающихся, изучающих родной язык (указать в примечании</t>
    </r>
    <r>
      <rPr>
        <i/>
        <sz val="10"/>
        <rFont val="Arial"/>
        <family val="2"/>
      </rPr>
      <t xml:space="preserve"> какой</t>
    </r>
    <r>
      <rPr>
        <sz val="10"/>
        <rFont val="Arial"/>
        <family val="2"/>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</si>
  <si>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</si>
  <si>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Сведения о национальном составе обучающихся общеобразовательных организаций 2014-2015 уч. год</t>
  </si>
  <si>
    <t>Название ОУ</t>
  </si>
  <si>
    <t>Всего обучающихся в школах</t>
  </si>
  <si>
    <t>цыгане</t>
  </si>
  <si>
    <t xml:space="preserve"> Сведения о ДОУ с этнокультурным компонентом 2014-2015 г.</t>
  </si>
  <si>
    <t>Информация об изучении курса ОРКСЭ в общеобразовательных организациях Тюменской области 2014-2015 уч.год</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</si>
  <si>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</si>
  <si>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</si>
  <si>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</si>
  <si>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</si>
  <si>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</si>
  <si>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</si>
  <si>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</si>
  <si>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</si>
  <si>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</si>
  <si>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</si>
  <si>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</si>
  <si>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</si>
  <si>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</si>
  <si>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</si>
  <si>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</si>
  <si>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</si>
  <si>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</si>
  <si>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rPr>
      <t>(</t>
    </r>
    <r>
      <rPr>
        <b/>
        <sz val="10"/>
        <rFont val="Arial"/>
        <family val="2"/>
      </rPr>
      <t>укажите какой)</t>
    </r>
  </si>
  <si>
    <t>№ тел.</t>
  </si>
  <si>
    <t>Форма 2-17</t>
  </si>
  <si>
    <t>Данные по охвату образовательными услугами детей с ограниченными возможностями здоровья по состоянию на 20.09.2014 г.</t>
  </si>
  <si>
    <r>
      <t xml:space="preserve">Общая численность детей с ОВЗ школьного возраста, </t>
    </r>
    <r>
      <rPr>
        <b/>
        <sz val="10"/>
        <color indexed="8"/>
        <rFont val="Arial"/>
        <family val="2"/>
      </rPr>
      <t>проживающих на территории</t>
    </r>
  </si>
  <si>
    <r>
      <t xml:space="preserve">Численность детей с ОВЗ школьного возраста, </t>
    </r>
    <r>
      <rPr>
        <b/>
        <sz val="10"/>
        <color indexed="8"/>
        <rFont val="Arial"/>
        <family val="2"/>
      </rPr>
      <t>получающих все виды образования</t>
    </r>
    <r>
      <rPr>
        <sz val="10"/>
        <color indexed="8"/>
        <rFont val="Arial"/>
        <family val="2"/>
      </rPr>
      <t xml:space="preserve"> </t>
    </r>
  </si>
  <si>
    <t>в том числе обучаются:</t>
  </si>
  <si>
    <t xml:space="preserve">кроме того, на дому </t>
  </si>
  <si>
    <t>охват образовательными услугами (%)</t>
  </si>
  <si>
    <t>по общеобразовательной программе (интегрированно)</t>
  </si>
  <si>
    <t>по специальной (коррекционной) программе - всего</t>
  </si>
  <si>
    <t>в общеобразовательных классах (интегрированно)</t>
  </si>
  <si>
    <t xml:space="preserve"> по программам С(К)ОУ I- VIII видов</t>
  </si>
  <si>
    <t xml:space="preserve"> по индивидуальным программам</t>
  </si>
  <si>
    <t>ведомст.  данные (сумма гр. 04+12)</t>
  </si>
  <si>
    <t>сумма граф 05,06,10,11</t>
  </si>
  <si>
    <t>РИК 76, раздел  1.2,  стр.23, гр.5*</t>
  </si>
  <si>
    <t>сумма граф 7,8,9</t>
  </si>
  <si>
    <t>Д-9, раздел 2, стр. 1, гр.3</t>
  </si>
  <si>
    <t>Д-9, раздел 4,гр.4, стр.01</t>
  </si>
  <si>
    <t>РИК 76,      раздел 1.2,   стр.23, гр.5*</t>
  </si>
  <si>
    <t>РИК-76, раздел 1.2., стр.26</t>
  </si>
  <si>
    <t>1-НД</t>
  </si>
  <si>
    <r>
      <t>Инструкция по заполнению формы:</t>
    </r>
    <r>
      <rPr>
        <b/>
        <i/>
        <sz val="10"/>
        <color indexed="8"/>
        <rFont val="Arial"/>
        <family val="2"/>
      </rPr>
      <t xml:space="preserve">                                                                                                                                            </t>
    </r>
  </si>
  <si>
    <t>1.   * Соблюдается равенство: сумма граф 5 и 9 = форма ФСН РИК-76, раздел 1.2.,строка 23, графа 5</t>
  </si>
  <si>
    <t xml:space="preserve">2.   При заполнении таблицы ребенок считается один раз по основному заболеванию.           </t>
  </si>
  <si>
    <t>3.  Ячейки, выделенные заливкой, не заполняются.</t>
  </si>
  <si>
    <t xml:space="preserve">   Форма 2-18</t>
  </si>
  <si>
    <t>Информация о выпускниках, имеющих ограниченные возможности здоровья 2013-2014 учебного года (факт) и прогнозные данные 2014-2015 уч.г.  по состоянию на 20.09.2014 г.)</t>
  </si>
  <si>
    <t>Форма 2-20</t>
  </si>
  <si>
    <t>Информация о распределении выпускников 9  классов общеобразовательных школ</t>
  </si>
  <si>
    <t>Виды образовательныъх учреждений</t>
  </si>
  <si>
    <t>Общее количество выпускников</t>
  </si>
  <si>
    <t>Продолжают обучение</t>
  </si>
  <si>
    <t>Не обучаются</t>
  </si>
  <si>
    <t>в учреждениях</t>
  </si>
  <si>
    <t>трудоустроено</t>
  </si>
  <si>
    <t>не трудоустроено</t>
  </si>
  <si>
    <t>осуждены</t>
  </si>
  <si>
    <t>замужество, декретный отпуск</t>
  </si>
  <si>
    <t>по состоянию здоровья, инвалидность</t>
  </si>
  <si>
    <t>смена места жительства за пределы области</t>
  </si>
  <si>
    <t>смерть</t>
  </si>
  <si>
    <t>СПО   по профессиям</t>
  </si>
  <si>
    <t>СПО   по  специальностям</t>
  </si>
  <si>
    <t>СПО   по программам профподготовки и социальной адаптации</t>
  </si>
  <si>
    <t>Основные</t>
  </si>
  <si>
    <t xml:space="preserve">Средние </t>
  </si>
  <si>
    <t xml:space="preserve">Вечерние </t>
  </si>
  <si>
    <t>Специальные (коррекционные)</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</si>
  <si>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</si>
  <si>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</si>
  <si>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</si>
  <si>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</si>
  <si>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</si>
  <si>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</si>
  <si>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</si>
  <si>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</si>
  <si>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</si>
  <si>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</si>
  <si>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</si>
  <si>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 xml:space="preserve">за период с 20.09.2013 по 20.09.2014 г. </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</si>
  <si>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</si>
  <si>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</si>
  <si>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</si>
  <si>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Запланировано к 70-летию Победы</t>
  </si>
  <si>
    <t>инициировать предложения по присвоению ОУ имен Героев Советского Союза, Героев России</t>
  </si>
  <si>
    <t>установить мемориальные доски</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</si>
  <si>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</si>
  <si>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</si>
  <si>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</si>
  <si>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</si>
  <si>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</si>
  <si>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</si>
  <si>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</si>
  <si>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Количество школ, в которых есть театральные кружки, студии, СМИ</t>
  </si>
  <si>
    <t>Школьных газет</t>
  </si>
  <si>
    <t>школьных радио</t>
  </si>
  <si>
    <t>школьных ТВ</t>
  </si>
  <si>
    <t>школьных журналов</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</si>
  <si>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</si>
  <si>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</si>
  <si>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</si>
  <si>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</si>
  <si>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</si>
  <si>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</si>
  <si>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</si>
  <si>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</si>
  <si>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</si>
  <si>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</si>
  <si>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rPr>
      <t>не</t>
    </r>
    <r>
      <rPr>
        <sz val="10"/>
        <color indexed="8"/>
        <rFont val="Arial"/>
        <family val="2"/>
      </rPr>
      <t xml:space="preserve"> посещения образовательной организации</t>
    </r>
  </si>
  <si>
    <t>Форма 4-5</t>
  </si>
  <si>
    <t xml:space="preserve">Форма 4-4 </t>
  </si>
  <si>
    <t>Информация о реализуемых УМК начального образования в школах __________________МО   в 2014-2015 уч. году</t>
  </si>
  <si>
    <t>Количество классов и детей, обучающихся по УМК</t>
  </si>
  <si>
    <t>Ко-во классов</t>
  </si>
  <si>
    <t>Кол-во обучающихся</t>
  </si>
  <si>
    <t>9.</t>
  </si>
  <si>
    <t>Расстройства аутистического спектра</t>
  </si>
  <si>
    <t>10.</t>
  </si>
  <si>
    <t>Синдром Дауна</t>
  </si>
  <si>
    <t>ВО</t>
  </si>
  <si>
    <t>Продорлжение обучения в ОУ СПО,ВО</t>
  </si>
  <si>
    <t>ИКП, КМП</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</si>
  <si>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</si>
  <si>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</si>
  <si>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</si>
  <si>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</si>
  <si>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</si>
  <si>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</si>
  <si>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</si>
  <si>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</si>
  <si>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</si>
  <si>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</si>
  <si>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</si>
  <si>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</si>
  <si>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</si>
  <si>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</si>
  <si>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начальные классы</t>
  </si>
  <si>
    <t>Боровинская Полина Алексеевна</t>
  </si>
  <si>
    <t>Брызгалова Лариса Викторовна</t>
  </si>
  <si>
    <t>Инякина Ирина Андреевна</t>
  </si>
  <si>
    <t>Долгих Татьяна Васильевна</t>
  </si>
  <si>
    <t>09.01.1984г.</t>
  </si>
  <si>
    <t>Высшее. Ишимский государственный педагогический институт им.П.П.Ершова,2006г. Учитель математики, информатики</t>
  </si>
  <si>
    <t>29.08.1973г.</t>
  </si>
  <si>
    <t>"учитель",2017г.</t>
  </si>
  <si>
    <t>Высшее.Ишимский государственный педагогический институт им.П.П.Ершова,2013г., педагог по физической культуре, по специальности "физическая культура"</t>
  </si>
  <si>
    <t>Ермолаева Снежана Алексеевна</t>
  </si>
  <si>
    <t>26.05.1981г.</t>
  </si>
  <si>
    <t>Высшее.Ишимский государственный педагогический институт им.П.П.Ершова,2003г, филология (иностранные языки)</t>
  </si>
  <si>
    <t>04.09.1978г.</t>
  </si>
  <si>
    <t>Высшее.Ишимский государственный педагогический институт им.П.П.Ершова,2004г., преподаватель культурологии</t>
  </si>
  <si>
    <t>Новосельцева Татьяна Афонасьевна</t>
  </si>
  <si>
    <t>13.02.1961г.</t>
  </si>
  <si>
    <t>Высшее.Ишимский государственный педагогический институт им.П.П.Ершова,1982г.учитель начальных классов</t>
  </si>
  <si>
    <t>Почётный работник общего образования РФ,2015г.</t>
  </si>
  <si>
    <t>Суборова Надежда Ивановна</t>
  </si>
  <si>
    <t>03.07.1989г</t>
  </si>
  <si>
    <t>Сальникова Марина Анатольевна</t>
  </si>
  <si>
    <t>10.02.1992г.</t>
  </si>
  <si>
    <t>18.08.1966г.</t>
  </si>
  <si>
    <t xml:space="preserve">Заведующая филиалом:  </t>
  </si>
  <si>
    <t>Высшее.Ишимский государственный педагогический институт им.П.П.Ершова, 1987    г.,учитель русского языка и литературы</t>
  </si>
  <si>
    <t>Грамота отдела образования Сорокинского муниципального района,2017г.</t>
  </si>
  <si>
    <t>Кузнецова Екатерина Николаевна</t>
  </si>
  <si>
    <t>09.04.1992г.</t>
  </si>
  <si>
    <t>Высшее.Ишимский государственный педагогический институт им.П.П.Ершова,2015г.учитель истории</t>
  </si>
  <si>
    <t>с.Б.Сорокино, ул.Нациогальная,16,кв.1, polik_fox@mail.ru</t>
  </si>
  <si>
    <t xml:space="preserve">с.Б.Сорокино, ул.Островского,18, кв.1, brizgalova.lara2017@yandex.ru </t>
  </si>
  <si>
    <t>с.Б.Сорокино, Первомайская,1, кв.4, dolgikh_t@inbox.ru</t>
  </si>
  <si>
    <t>с.Б.Сорокино, ул.Островского,21, кв.1, snegok_monkey@mail.ru</t>
  </si>
  <si>
    <t>с.Б.Сорокино, ул.Счастливая,8,  89088756295, irina.inyakina-ira@yandex.ru</t>
  </si>
  <si>
    <t>с.Б.Сорокино, Сосновая, 8, кв.1    89044731067, novoselcevatatiana@yandex.ru</t>
  </si>
  <si>
    <t>с.Б.Сорокино,ул.П.Морозова,23, кв.2, kuznecovaekaterina693@mail.ru</t>
  </si>
  <si>
    <t>с.Б.Сорокино, ул.Ленина,75а,кв.7   89504838366, sirius.444@mail.ru</t>
  </si>
  <si>
    <t xml:space="preserve"> с,Б.Сорокино, Советская,1     89504942293, suborova.nadia@yandex.ru</t>
  </si>
  <si>
    <t>Фёдорова Елена Юрьевна</t>
  </si>
  <si>
    <t>Фёдорова Е.Ю.</t>
  </si>
  <si>
    <t>Высшее. Ишимский государственный педагогический институт им.П.П.Ершова, 1998г. Учитель биологии, географии</t>
  </si>
  <si>
    <t>с.Большое Сорокино ул.Ленина 123А, кв.11 elenaf1999@mail.сom</t>
  </si>
  <si>
    <t>Учитель, классный руководитель</t>
  </si>
  <si>
    <t>"Учитель" высшая,  25.11.2021</t>
  </si>
  <si>
    <t>Соответсвие, ноябрь 2021г.</t>
  </si>
  <si>
    <t>Высшее.Ишимский государственный педагогический институт им.П.П.Ершова,2014г., учитель начальных классов.     ОО "Центр повышения квалификации и переподготовки "Луч знаний"г. Красноярск, педагог дополнительного образования детей и взрослых. 30.01.2022г.</t>
  </si>
  <si>
    <t>Среднее специальное, Голышмановское педагогическое училище, 1992г., "Учитель начальных классов".   ОО "Центр повышения квалификации и переподготовки "Луч знаний"г. Красноярск, педагог дополнительного образования детей и взрослых. 30.01.2022г.</t>
  </si>
  <si>
    <t xml:space="preserve"> Организационно-методическая подготовка учителей русского языка и литературы к формированию в регионе единой речекультурной среды в свете требований ФГОС,19.10.20-09.11.2020г,  Методология и современные технологии дистанционного обучения, 16.03.2021-02.12.2021.  Школа современного учителя русского языка, 20.09.2021-10.12.2021</t>
  </si>
  <si>
    <t>Дюжинская Татьяна Владимировна</t>
  </si>
  <si>
    <t>Тутаева Татьяна Александровна</t>
  </si>
  <si>
    <t>Учитель биологии и географии</t>
  </si>
  <si>
    <t>с. Б. Сорокино, ул. Советская, д.232 tatiana.prihodcko2014@yandex.ru</t>
  </si>
  <si>
    <t>17.12.1995г.</t>
  </si>
  <si>
    <t>"учитель" первая,28.05.2021г.</t>
  </si>
  <si>
    <t>Соответствие, октябрь 2019г.</t>
  </si>
  <si>
    <t>Почетная грамота Министерства образования и науки РФ, 04.05.2018г.</t>
  </si>
  <si>
    <t>Высшее.Ишимский педагогический институт им. П.П.Ершова,2017г., специалист с двумя профилям.</t>
  </si>
  <si>
    <t>"Организация деятельности педагогических работников по классному руководству", 12.08.2020г.</t>
  </si>
  <si>
    <t>с.Б.Сорокино, ул.Школьная, д.19,ermolaeva.94@mail.ru</t>
  </si>
  <si>
    <t>Соответствие занимаемой должности "Учитель" 29.01.2021г</t>
  </si>
  <si>
    <t xml:space="preserve">      Почетная грамота департамента образования и науки Тюменской области.,Приказ №188-к от 17.06.2022г. Грамота  главы администрации Сорокинского муниципального района, 2019г. </t>
  </si>
  <si>
    <t>социальный-педагог ,первая, приказ №203-к от 30.06. 2022г.</t>
  </si>
  <si>
    <t>"педагог-организатор" первая, приказ №203-к от 30.06. 2022г.</t>
  </si>
  <si>
    <t>"учитель", первая, приказ №203-к от 30.06. 2022г.</t>
  </si>
  <si>
    <t>Благодарность Главы Сорокинского муниципального района, распоряжение №225 от 27.09.2022,       Грамота отдела образования Сорокинского муниципального района,2018г</t>
  </si>
  <si>
    <t>"Методика преподавания учебного предмета "Химия" в условиях обновления содержания образования",21.04.2021-17.05.2021; "Школа современного учителя географии", 20.09.2021-10.12.2021г.; "Совершенствование предметных и методических компетенций педагогических работников в рамках реализации федерального проекта "Учитель будущего"02.07.2020-30.11.2020г. "Использование библиотеки цифрового образовательного контента в учебной деятельности", 31.10.2022-21.11.2022.</t>
  </si>
  <si>
    <t>Эффективные практики воспитания и социализации обучающихся в организации внеурочной деятельности 12.10.20-02.11.2020г.  Методология и современные технологии дистанционного обучения, 16.03.2021-02.12.2021.  Реализация требований обновленных ФГОС НОО, ФГОС ООО в работе учителя (учебный предмет "музыка") 10.03.2022-16.03.2022. "Организация работы школьного педагога-библиотекаря  по информационному и учебно-методическому обеспечению реализации ООП" 17.10.-19.10.2022 (ТОГИРРО)</t>
  </si>
  <si>
    <t>Физкультурное образование обучающихся в условиях реализации ФГОС и концепции преподавания учебного предмета "Физическая культура" 12.04.-30.04.2021г.  Методология и современные технологии дистанционного обучения, 16.03.2021-02.12.2021; "Реализация требований обновленных ФГОС ООО в работе учителя (учебный предмет "ОБЖ") 19.09.-21.09.2022 (ТОГИРРО).Подготовка преподавателей основ безопасности жизнедеятельности, 23.01.2023-17.02.2023.  "Реализация требований обновленных ФГОС НОО, ФГОС ООО в работе учителя (учебный предмет "Физическая культура") 21.03.-20.05.2022 (ТОГИРРО).</t>
  </si>
  <si>
    <t>Методическое лидерство как фактор профессионального развития педагога в условиях реализации ФГОС. 26.10.2020-16.11.2020. Методология и современные технологии дистанционного обучения, 16.03.2021-02.12.2021. "Реализация требований обновленных ФГОС НОО, ФГОС ООО в работе учителя (учебный предмет "Иностранный язык") 21.03.-20.07.2022 (ТОГИРРО).  "Реализация требований обновленных ФГОС НОО, ФГОС ООО в работе учителя (учебный предмет "Иностранный язык") 10.06.-22.06.2022 (ТОГИРРО).</t>
  </si>
  <si>
    <t>Преподавание ОРКСЭ в рамках реализации ФГОС.14.05-13.08.2021.  Методология и современные технологии дистанционного обучения, 16.03.2021-02.12.2021.  "Реализация требований обновленных ФГОС начального общего образования в работе учителя 21.03.-29.06.2022 (ТОГИРРО).</t>
  </si>
  <si>
    <t>Методология и современне технологии дистанционного обучения, 16.03.2021-02.12.2021. "Реализация требований обновленных ФГОС начального общего образования в работе учителя 21.03.-29.06.2022 (ТОГИРРО).</t>
  </si>
  <si>
    <t>Методология и современные технологии дистанционного обучения, 16.03.2021-02.12.2021. "Содержание и методика преподавания курса финансовой грамотности различным категориям обучающихся" (ТОГИРРО) 17.10-01.11.2022.</t>
  </si>
  <si>
    <t>Контрольный список педагогических работников  филиала МАОУ  Сорокинская  СОШ №3 Сорокинская СОШ№2  на 2023-2024 учебный год*</t>
  </si>
  <si>
    <t>1кл.</t>
  </si>
  <si>
    <t>2кл.</t>
  </si>
  <si>
    <t>Планирование и реализация дополнительных мероприятий по усилению мер безопасности в образовательных организациях, август 2021 г. Подготовка тьюторов для реализации курса "Школа современного учителя".,06.09-17.09.2021г.; Совершенствование предметных и методических компетенций педагогических работников (в том числе в области функциональной грамотности) в рамках реализации федерального проекта "Учитель будущего", 02.07.-30.11. 2020.; "Формирование личностных, метапредметных и предметных результатов образования" 31.01-06.02 2022. Начинающий руководитель образовательной организации, 14.03-25.03.2022(ТОГИРРО). Содержательные аспекты методического сопровождения учителя в условиях реализации требований обновленных ФГОС НОО,ФГОС ООО, 21.02.-23.03. 2022 (Москва). "Использование библиотеки цифрового образовательного контента в учебной деятельности", 31.10.2022-21.11.2022.</t>
  </si>
  <si>
    <t>Петухова Надежда Андреевна</t>
  </si>
  <si>
    <t>Высшее. Федеральное государственное автономное образовательное учреждение высшего образования "Тюменский государственный университет", бакалавр , педагогическое образование(экологическое образование, безопасность жизнедеятельности)</t>
  </si>
  <si>
    <t>Высшее. Федеральное государственное бюджетное образовательное учреждение высшего образования "Омский государственный педагогический университет" г.Омск, 2022г., Бакалавр.Педагогическое образование с двумя профилям подготовки.</t>
  </si>
  <si>
    <t>"Информационные и коммуникационные технологии в образовательной организации" Филиал ОмГПУв г.Таре, 14.12.2020-25.01.2021</t>
  </si>
  <si>
    <t>с.Б-Сорокино ул. Советская, д.230,    89966403341,</t>
  </si>
  <si>
    <t>Лотова Екатерина Николаевна</t>
  </si>
  <si>
    <t>Учитель начальных классов</t>
  </si>
  <si>
    <t>Среднее профессиональное. ГАПОУ ТО "Голышмановский агропедагогический колледж" р.п.Голышманово (специальность-преподавание в начальных классах).,2019г.</t>
  </si>
  <si>
    <t>"Профессиональное развитие учителя начальных классов в условиях реализации ФГОС начального общего образования", ТОГИРРО, 19.05.2021-14.06.2021</t>
  </si>
  <si>
    <t>с.Б-Сорокино ул. Ленина, д.110, кв.7 , 89523412627</t>
  </si>
  <si>
    <t>Грамота отдела образования Сорокинского муниципального района,2020г;  Лауреат молодежной премии Сорокинского миниципального района "Достижение" 23.06.2023</t>
  </si>
  <si>
    <t xml:space="preserve"> "Техники и инструменты в работе с семьей в кризисе" АУ СОН ТО и ДПО "РСРЦН "Семья" 18.05-16.06.2022г.</t>
  </si>
  <si>
    <t>Чумакова Елена Григорьевна</t>
  </si>
  <si>
    <t>учитель</t>
  </si>
  <si>
    <t>09.10.1956г.</t>
  </si>
  <si>
    <t>Высшее.Тобольский государственный педагогический институт им. Д.И.Менделеева,1979г.,учитель русского языка и литературы</t>
  </si>
  <si>
    <t xml:space="preserve"> Методическое лидерство как фактор профессинального развития педагога в условях реализации ФГОС, 21.09.20-09.10.2020г.  Школа современного учителя литературы, 20.09.2021 - 10.12.2021. Методология и современные технологии дистанционного обучения, 16.03.2021-02.12.2021. Повышение качества подготовки обучающихся в школах с низкими образовательными результатами, 15.03.-26.06.2021.</t>
  </si>
  <si>
    <t>Почётная грамота Министерства образования и науки РФ. 2005г.</t>
  </si>
  <si>
    <t>с.Б.Сорокино, Ленина,158/8 ,2-16-65, chumakovaelg@mail.ru</t>
  </si>
  <si>
    <t>"учитель", первая, 25.02.2021г.</t>
  </si>
  <si>
    <t>"учитель", первая,24.06.2021г.</t>
  </si>
  <si>
    <t>"учитель" первая, 30.01. 2020г</t>
  </si>
  <si>
    <t>"учитель", высшая,июнь24.06. 2021г.г.</t>
  </si>
  <si>
    <t>"Менеджмент в образовании в условиях реализации ФГОС",2019г.(диплом о профессиональной переподготовке). Методика преподавания учебного предмета "Математика" в условиях обновления содержания образования. 11.08-13.09.2021.  "Школа современного учителя математики"  20.09.2021-10.12.2021 (Академия Минпросвещения РФ). Методология и современные технологии дистанционного обучения, 16.03.2021-02.12.2021."Использование библиотеки цифрового образовательного контента в учебной деятельности", 31.10.2022-21.11.2022. "Повышение качества подготовки обучающихся в школах с низкими образовательными результатами" , 15.03-26.06. 2021 (ТОГИРРО),«Предметно-методическое сопровождение внедрения обновленных ФГОС ООО и СОО» (учебный предмет «Математика»)28-29.09.2023г (ТОГИРРО)</t>
  </si>
  <si>
    <t xml:space="preserve">                           химия                 химия            химия         химия                 география Уч.курс "Химия"</t>
  </si>
  <si>
    <t>8                       9                           10                           11                               8                      11</t>
  </si>
  <si>
    <t xml:space="preserve">2           2           1           1         2            1      </t>
  </si>
  <si>
    <t>6                   2              3                 3                                                                                            1                                                            1</t>
  </si>
  <si>
    <t>6                        11                        6                     11                         11                            11</t>
  </si>
  <si>
    <t xml:space="preserve">русский язык    русский язык    литература     литература       УК рус. язык                      УК родной русский язык </t>
  </si>
  <si>
    <t>6                         8                               9                          10                            11                              8                                 9                                 10                                    11                                   8                           9                        10                      11                       8                       9                                       10                         11                       6                               8                     10                              11                       8</t>
  </si>
  <si>
    <t>математика        алгебра     алгебра   алгебра     алгебра       геометрия     геометрия    геометрия     геометрия   физика   физика   физика    физика                  вер. и стат.            вер. и стат.         вер. и стат.           вер. и стат.       УК мат.            УК алгебра          УК алгебра           УК алгебра                           УК геометрия</t>
  </si>
  <si>
    <t xml:space="preserve">5                         3                               3                          2                            3                              2                                   2                                  2                                     1                                    2                            3                        2                      2                       1                         1                                       1                           1                                     1                                     1                                    1                                     1                                   1                          </t>
  </si>
  <si>
    <t>1                                  1                                      1                                  1                                      1                                      1                                      1                                       1</t>
  </si>
  <si>
    <t>5                             6                                    7                                  8                                 5                                       6                                   7                                      8</t>
  </si>
  <si>
    <t>музыка                       музыка                          музыка                            музыка                                  ИЗО                              ИЗО                                 ИЗО                               ИЗО</t>
  </si>
  <si>
    <t xml:space="preserve">физ. культура                          физ. культура                          физ. культура                            физ. культура                      физ. культура                   физ. культура             физ. культура                   ОБЖ                    ОБЖ                     ОБЖ                    ОБЖ                       технология                  технология                           технология                       технология                     технология                                     УК </t>
  </si>
  <si>
    <t>2                                    2                            2                                    2                                      2                                    3                                       3                                   1                                1                              1                                 1                          2                               2                              2                              1                                 1                                        1</t>
  </si>
  <si>
    <t xml:space="preserve">5                               6                                      7                                      8                                       9                                   10                                    11                                         8                                    9                                  10                                      11                               5                        6                                   7                                      8                                    9                                    5                  </t>
  </si>
  <si>
    <t>английский                                английский                                       английский                                  английский                            английский                 английский                       английский                        английский                         английский                          английский                      немецкий                       немецкий                              УК анг.яз</t>
  </si>
  <si>
    <t>2                               2                                    2                               3                                     3                                     3                                      3                                     3                                   3                                          3                                         1                                       1                     1</t>
  </si>
  <si>
    <t>2                                    3                                               4                                       5                                           6                                          7                                        8                                        9                                        10                                     11                                   8                                9                                      11</t>
  </si>
  <si>
    <t xml:space="preserve">история                                  история                          история                        история                     история                          история                                история                            обществозн.               обществозн.                обществозн.                     обществозн.                      обществозн.                    обществозн.       ОДКНР        ОДКНР                 УК общ.         УК общ.           УК история         </t>
  </si>
  <si>
    <t>2                         2                                 2                                       2                               2,5                                2                           2                    1                                  1                                       1                                   1                                  4                                  2                           1                            1                           1                                   1                                          1</t>
  </si>
  <si>
    <t>5                                6                         7                                  8                                     9                                       10                                               11                                    6                                       7                              8                                     9                                        10                         11                                5                                   6                             9                                     11                                     11</t>
  </si>
  <si>
    <t>русский язык                   русский язык                       русский язык                  русский язык              русский язык               литература              литература             литература                 литература                    литература          род. русский          УК рус.</t>
  </si>
  <si>
    <t xml:space="preserve">5                              4                             3                               3                                  2                                  3                           2                           2                        3                                3                            1                           1   </t>
  </si>
  <si>
    <t>5                               7                                    8                                        9                                          10                                      5                                            7                                        8                                       9                                        10                                        8                            10</t>
  </si>
  <si>
    <t>биология                  биология                   биология                      биология                       биология                            биология                           биология                    география                   география                география                    география                    география                         география           УК биол.                             УК геогр.                УК биол.</t>
  </si>
  <si>
    <t>5                             6                                          7                               8                                    9                     10                                11                           5                               6                                 7                                   9                              10                                 11                                9                                9                                    11</t>
  </si>
  <si>
    <t>1                            1                                        1                            2                                   2                    1                               1                          1                              1                                2                                  2                             3                                 1                                1                                0,5                                    1</t>
  </si>
  <si>
    <t>математика                         алгебра                     геометрия                        информатика               информатика               информатика                  информатика             информатика            вер. и стат.          Физика                    УК инфор.                 УК инфор.                        УК мат.                                  УК алгеб.</t>
  </si>
  <si>
    <t>5                        3                              2                              1                                     1                                1                                  1                                      1                                      1                                       2                                     1                                      1                           1                      1</t>
  </si>
  <si>
    <t>5                      7                                 7                            7                              8                                  9                                    10                                       11                           7                        7                                 9                                11                                      5                                7</t>
  </si>
  <si>
    <t>учитель математики и физики</t>
  </si>
  <si>
    <t>педагог- организатор, учитель, библиотекарь,классный руководитель (6кл.)</t>
  </si>
  <si>
    <t>Учитель, классный руководитель (5 и 11 кл.)</t>
  </si>
  <si>
    <t>Учитель, классный руководитель (10 кл.)</t>
  </si>
  <si>
    <t>социальный педагог, классный руководитель (9 кл.)</t>
  </si>
  <si>
    <t>учитель истории, обществознания и ОДНКНР, классный руководитель (8 кл.)</t>
  </si>
  <si>
    <t>Учитель русского языка и литературы, классный руководитель (7 кл.)</t>
  </si>
  <si>
    <t>Учитель  математики, информатики, физики</t>
  </si>
  <si>
    <t>Заведующая филиалом, методист, учитель химии и географии</t>
  </si>
  <si>
    <t>3 кл.</t>
  </si>
  <si>
    <t>Учитель первая категория, 25.11.2021г.</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</si>
</sst>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FC19]d\ mmmm\ yyyy\ &quot;г.&quot;"/>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0.0"/>
  </numFmts>
  <fonts count="106">
    <font>
      <sz val="10"/>
      <name val="Arial"/>
      <family val="0"/>
    </font>
    <font>
      <b/>
      <sz val="10"/>
      <name val="Arial"/>
      <family val="2"/>
    </font>
    <font>
      <sz val="12"/>
      <name val="Arial"/>
      <family val="2"/>
    </font>
    <font>
      <sz val="10"/>
      <color indexed="10"/>
      <name val="Arial"/>
      <family val="2"/>
    </font>
    <font>
      <i/>
      <sz val="10"/>
      <name val="Arial"/>
      <family val="2"/>
    </font>
    <font>
      <sz val="11"/>
      <color indexed="8"/>
      <name val="Calibri"/>
      <family val="2"/>
    </font>
    <font>
      <sz val="10"/>
      <color indexed="8"/>
      <name val="Arial"/>
      <family val="2"/>
    </font>
    <font>
      <b/>
      <sz val="12"/>
      <color indexed="8"/>
      <name val="Arial"/>
      <family val="2"/>
    </font>
    <font>
      <sz val="13"/>
      <color indexed="8"/>
      <name val="Arial"/>
      <family val="2"/>
    </font>
    <font>
      <b/>
      <sz val="10"/>
      <color indexed="8"/>
      <name val="Arial"/>
      <family val="2"/>
    </font>
    <font>
      <sz val="10"/>
      <color indexed="8"/>
      <name val="Calibri"/>
      <family val="2"/>
    </font>
    <font>
      <sz val="10"/>
      <name val="Arial Cyr"/>
      <family val="0"/>
    </font>
    <font>
      <sz val="13"/>
      <color indexed="8"/>
      <name val="Calibri"/>
      <family val="2"/>
    </font>
    <font>
      <b/>
      <sz val="13"/>
      <color indexed="8"/>
      <name val="Arial"/>
      <family val="2"/>
    </font>
    <font>
      <sz val="8"/>
      <color indexed="8"/>
      <name val="Arial"/>
      <family val="2"/>
    </font>
    <font>
      <b/>
      <i/>
      <sz val="10"/>
      <color indexed="8"/>
      <name val="Arial"/>
      <family val="2"/>
    </font>
    <font>
      <sz val="11"/>
      <color indexed="8"/>
      <name val="Arial"/>
      <family val="2"/>
    </font>
    <font>
      <sz val="14"/>
      <color indexed="8"/>
      <name val="Arial"/>
      <family val="2"/>
    </font>
    <font>
      <b/>
      <sz val="11"/>
      <color indexed="8"/>
      <name val="Arial"/>
      <family val="2"/>
    </font>
    <font>
      <sz val="12"/>
      <color indexed="8"/>
      <name val="Arial"/>
      <family val="2"/>
    </font>
    <font>
      <b/>
      <sz val="8"/>
      <color indexed="8"/>
      <name val="Arial"/>
      <family val="2"/>
    </font>
    <font>
      <b/>
      <sz val="14"/>
      <color indexed="8"/>
      <name val="Arial"/>
      <family val="2"/>
    </font>
    <font>
      <i/>
      <sz val="8"/>
      <color indexed="8"/>
      <name val="Arial"/>
      <family val="2"/>
    </font>
    <font>
      <sz val="8"/>
      <color indexed="8"/>
      <name val="Calibri"/>
      <family val="2"/>
    </font>
    <font>
      <b/>
      <sz val="11"/>
      <name val="Arial"/>
      <family val="2"/>
    </font>
    <font>
      <sz val="11"/>
      <name val="Arial"/>
      <family val="2"/>
    </font>
    <font>
      <b/>
      <sz val="9"/>
      <color indexed="8"/>
      <name val="Arial"/>
      <family val="2"/>
    </font>
    <font>
      <sz val="8"/>
      <name val="Arial"/>
      <family val="2"/>
    </font>
    <font>
      <sz val="6"/>
      <name val="Arial"/>
      <family val="2"/>
    </font>
    <font>
      <b/>
      <i/>
      <sz val="10"/>
      <name val="Arial"/>
      <family val="2"/>
    </font>
    <font>
      <b/>
      <sz val="12"/>
      <name val="Arial"/>
      <family val="2"/>
    </font>
    <font>
      <i/>
      <sz val="10"/>
      <color indexed="8"/>
      <name val="Arial"/>
      <family val="2"/>
    </font>
    <font>
      <b/>
      <i/>
      <sz val="9"/>
      <color indexed="8"/>
      <name val="Arial"/>
      <family val="2"/>
    </font>
    <font>
      <sz val="9"/>
      <color indexed="8"/>
      <name val="Arial"/>
      <family val="2"/>
    </font>
    <font>
      <sz val="10"/>
      <name val="Times New Roman"/>
      <family val="1"/>
    </font>
    <font>
      <b/>
      <u val="single"/>
      <sz val="12"/>
      <color indexed="8"/>
      <name val="Arial"/>
      <family val="2"/>
    </font>
    <font>
      <b/>
      <sz val="12"/>
      <color indexed="12"/>
      <name val="Arial"/>
      <family val="2"/>
    </font>
    <font>
      <b/>
      <sz val="10"/>
      <color indexed="12"/>
      <name val="Arial"/>
      <family val="2"/>
    </font>
    <font>
      <sz val="12"/>
      <color indexed="10"/>
      <name val="Arial"/>
      <family val="2"/>
    </font>
    <font>
      <b/>
      <sz val="12"/>
      <color indexed="10"/>
      <name val="Arial"/>
      <family val="2"/>
    </font>
    <font>
      <sz val="12"/>
      <color indexed="8"/>
      <name val="Times New Roman"/>
      <family val="1"/>
    </font>
    <font>
      <sz val="14"/>
      <name val="Arial"/>
      <family val="2"/>
    </font>
    <font>
      <b/>
      <sz val="14"/>
      <name val="Arial"/>
      <family val="2"/>
    </font>
    <font>
      <sz val="9"/>
      <name val="Arial"/>
      <family val="2"/>
    </font>
    <font>
      <sz val="11"/>
      <name val="Calibri"/>
      <family val="2"/>
    </font>
    <font>
      <b/>
      <sz val="9"/>
      <name val="Arial"/>
      <family val="2"/>
    </font>
    <font>
      <sz val="8"/>
      <name val="Arial Cyr"/>
      <family val="0"/>
    </font>
    <font>
      <b/>
      <i/>
      <sz val="8"/>
      <name val="Arial"/>
      <family val="2"/>
    </font>
    <font>
      <b/>
      <i/>
      <sz val="8"/>
      <name val="Arial Cyr"/>
      <family val="0"/>
    </font>
    <font>
      <sz val="7"/>
      <name val="Arial Cyr"/>
      <family val="0"/>
    </font>
    <font>
      <b/>
      <sz val="8"/>
      <name val="Arial Cyr"/>
      <family val="0"/>
    </font>
    <font>
      <b/>
      <i/>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Arial"/>
      <family val="2"/>
    </font>
    <font>
      <b/>
      <i/>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Arial"/>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b/>
      <sz val="12"/>
      <color theme="1"/>
      <name val="Arial"/>
      <family val="2"/>
    </font>
    <font>
      <sz val="12"/>
      <color theme="1"/>
      <name val="Arial"/>
      <family val="2"/>
    </font>
    <font>
      <sz val="8"/>
      <color theme="1"/>
      <name val="Arial"/>
      <family val="2"/>
    </font>
    <font>
      <sz val="10"/>
      <color rgb="FFFF0000"/>
      <name val="Arial"/>
      <family val="2"/>
    </font>
    <font>
      <sz val="11"/>
      <color theme="1"/>
      <name val="Arial"/>
      <family val="2"/>
    </font>
    <font>
      <sz val="9"/>
      <color theme="1"/>
      <name val="Arial"/>
      <family val="2"/>
    </font>
    <font>
      <u val="single"/>
      <sz val="11"/>
      <color theme="1"/>
      <name val="Arial"/>
      <family val="2"/>
    </font>
    <font>
      <b/>
      <i/>
      <sz val="9"/>
      <color rgb="FFFF0000"/>
      <name val="Arial"/>
      <family val="2"/>
    </font>
    <font>
      <b/>
      <sz val="11"/>
      <color theme="1"/>
      <name val="Arial"/>
      <family val="2"/>
    </font>
    <font>
      <b/>
      <i/>
      <sz val="10"/>
      <color theme="1"/>
      <name val="Arial"/>
      <family val="2"/>
    </font>
    <font>
      <b/>
      <sz val="8"/>
      <color theme="1"/>
      <name val="Arial"/>
      <family val="2"/>
    </font>
    <font>
      <b/>
      <sz val="9"/>
      <color theme="1"/>
      <name val="Arial"/>
      <family val="2"/>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17" fillId="3" borderId="0" applyNumberFormat="0" applyBorder="0" applyAlignment="0" applyProtection="0"/>
    <xf numFmtId="0" fontId="72" fillId="4" borderId="0" applyNumberFormat="0" applyBorder="0" applyAlignment="0" applyProtection="0"/>
    <xf numFmtId="0" fontId="17" fillId="5" borderId="0" applyNumberFormat="0" applyBorder="0" applyAlignment="0" applyProtection="0"/>
    <xf numFmtId="0" fontId="72" fillId="6" borderId="0" applyNumberFormat="0" applyBorder="0" applyAlignment="0" applyProtection="0"/>
    <xf numFmtId="0" fontId="17" fillId="7" borderId="0" applyNumberFormat="0" applyBorder="0" applyAlignment="0" applyProtection="0"/>
    <xf numFmtId="0" fontId="72" fillId="8" borderId="0" applyNumberFormat="0" applyBorder="0" applyAlignment="0" applyProtection="0"/>
    <xf numFmtId="0" fontId="17" fillId="9" borderId="0" applyNumberFormat="0" applyBorder="0" applyAlignment="0" applyProtection="0"/>
    <xf numFmtId="0" fontId="72" fillId="10" borderId="0" applyNumberFormat="0" applyBorder="0" applyAlignment="0" applyProtection="0"/>
    <xf numFmtId="0" fontId="17" fillId="11" borderId="0" applyNumberFormat="0" applyBorder="0" applyAlignment="0" applyProtection="0"/>
    <xf numFmtId="0" fontId="72" fillId="12" borderId="0" applyNumberFormat="0" applyBorder="0" applyAlignment="0" applyProtection="0"/>
    <xf numFmtId="0" fontId="17" fillId="13" borderId="0" applyNumberFormat="0" applyBorder="0" applyAlignment="0" applyProtection="0"/>
    <xf numFmtId="0" fontId="72" fillId="14" borderId="0" applyNumberFormat="0" applyBorder="0" applyAlignment="0" applyProtection="0"/>
    <xf numFmtId="0" fontId="17" fillId="15" borderId="0" applyNumberFormat="0" applyBorder="0" applyAlignment="0" applyProtection="0"/>
    <xf numFmtId="0" fontId="72" fillId="16" borderId="0" applyNumberFormat="0" applyBorder="0" applyAlignment="0" applyProtection="0"/>
    <xf numFmtId="0" fontId="17" fillId="17" borderId="0" applyNumberFormat="0" applyBorder="0" applyAlignment="0" applyProtection="0"/>
    <xf numFmtId="0" fontId="72" fillId="18" borderId="0" applyNumberFormat="0" applyBorder="0" applyAlignment="0" applyProtection="0"/>
    <xf numFmtId="0" fontId="17" fillId="19" borderId="0" applyNumberFormat="0" applyBorder="0" applyAlignment="0" applyProtection="0"/>
    <xf numFmtId="0" fontId="72" fillId="20" borderId="0" applyNumberFormat="0" applyBorder="0" applyAlignment="0" applyProtection="0"/>
    <xf numFmtId="0" fontId="17" fillId="9" borderId="0" applyNumberFormat="0" applyBorder="0" applyAlignment="0" applyProtection="0"/>
    <xf numFmtId="0" fontId="72" fillId="21" borderId="0" applyNumberFormat="0" applyBorder="0" applyAlignment="0" applyProtection="0"/>
    <xf numFmtId="0" fontId="17" fillId="15" borderId="0" applyNumberFormat="0" applyBorder="0" applyAlignment="0" applyProtection="0"/>
    <xf numFmtId="0" fontId="72" fillId="22" borderId="0" applyNumberFormat="0" applyBorder="0" applyAlignment="0" applyProtection="0"/>
    <xf numFmtId="0" fontId="17"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4" fillId="36" borderId="1" applyNumberFormat="0" applyAlignment="0" applyProtection="0"/>
    <xf numFmtId="0" fontId="75" fillId="37" borderId="2" applyNumberFormat="0" applyAlignment="0" applyProtection="0"/>
    <xf numFmtId="0" fontId="76" fillId="37" borderId="1" applyNumberFormat="0" applyAlignment="0" applyProtection="0"/>
    <xf numFmtId="0" fontId="7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38" borderId="7" applyNumberFormat="0" applyAlignment="0" applyProtection="0"/>
    <xf numFmtId="0" fontId="83" fillId="0" borderId="0" applyNumberFormat="0" applyFill="0" applyBorder="0" applyAlignment="0" applyProtection="0"/>
    <xf numFmtId="0" fontId="84" fillId="39" borderId="0" applyNumberFormat="0" applyBorder="0" applyAlignment="0" applyProtection="0"/>
    <xf numFmtId="0" fontId="85"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40" borderId="0" applyNumberFormat="0" applyBorder="0" applyAlignment="0" applyProtection="0"/>
    <xf numFmtId="0" fontId="88" fillId="0" borderId="0" applyNumberFormat="0" applyFill="0" applyBorder="0" applyAlignment="0" applyProtection="0"/>
    <xf numFmtId="0" fontId="0" fillId="41" borderId="8" applyNumberFormat="0" applyFont="0" applyAlignment="0" applyProtection="0"/>
    <xf numFmtId="0" fontId="17" fillId="42" borderId="9" applyNumberFormat="0" applyFont="0" applyAlignment="0" applyProtection="0"/>
    <xf numFmtId="9" fontId="0" fillId="0" borderId="0" applyFon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1" fillId="43" borderId="0" applyNumberFormat="0" applyBorder="0" applyAlignment="0" applyProtection="0"/>
  </cellStyleXfs>
  <cellXfs count="776">
    <xf numFmtId="0" fontId="0" fillId="0" borderId="0" xfId="0" applyAlignment="1">
      <alignment/>
    </xf>
    <xf numFmtId="0" fontId="0" fillId="0" borderId="11" xfId="0" applyBorder="1" applyAlignment="1">
      <alignment/>
    </xf>
    <xf numFmtId="0" fontId="0" fillId="0" borderId="11" xfId="0" applyFont="1" applyBorder="1" applyAlignment="1">
      <alignment/>
    </xf>
    <xf numFmtId="0" fontId="0" fillId="0" borderId="0" xfId="0" applyFont="1" applyAlignment="1">
      <alignment/>
    </xf>
    <xf numFmtId="0" fontId="85" fillId="0" borderId="0" xfId="65" applyAlignment="1">
      <alignment wrapText="1"/>
      <protection/>
    </xf>
    <xf numFmtId="0" fontId="6" fillId="44" borderId="0" xfId="65" applyFont="1" applyFill="1" applyAlignment="1">
      <alignment horizontal="right" wrapText="1"/>
      <protection/>
    </xf>
    <xf numFmtId="0" fontId="85" fillId="0" borderId="0" xfId="65">
      <alignment/>
      <protection/>
    </xf>
    <xf numFmtId="0" fontId="6" fillId="0" borderId="11" xfId="65" applyFont="1"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6" fillId="0" borderId="11" xfId="65" applyFont="1" applyBorder="1" applyAlignment="1">
      <alignment horizontal="center" wrapText="1"/>
      <protection/>
    </xf>
    <xf numFmtId="0" fontId="6" fillId="0" borderId="11" xfId="65" applyFont="1" applyFill="1" applyBorder="1" applyAlignment="1">
      <alignment horizontal="center" wrapText="1"/>
      <protection/>
    </xf>
    <xf numFmtId="0" fontId="8" fillId="0" borderId="0" xfId="65" applyFont="1">
      <alignment/>
      <protection/>
    </xf>
    <xf numFmtId="0" fontId="6" fillId="0" borderId="0" xfId="65" applyFont="1">
      <alignment/>
      <protection/>
    </xf>
    <xf numFmtId="0" fontId="6" fillId="0" borderId="0" xfId="65" applyFont="1" applyAlignment="1">
      <alignment horizontal="right"/>
      <protection/>
    </xf>
    <xf numFmtId="0" fontId="7" fillId="0" borderId="0" xfId="65" applyFont="1">
      <alignment/>
      <protection/>
    </xf>
    <xf numFmtId="0" fontId="6" fillId="0" borderId="11" xfId="65" applyFont="1" applyFill="1" applyBorder="1" applyAlignment="1">
      <alignment horizontal="center" vertical="center" wrapText="1"/>
      <protection/>
    </xf>
    <xf numFmtId="0" fontId="6" fillId="0" borderId="0" xfId="65" applyFont="1" applyAlignment="1">
      <alignment horizontal="left" indent="3"/>
      <protection/>
    </xf>
    <xf numFmtId="0" fontId="6" fillId="0" borderId="11" xfId="65" applyFont="1" applyBorder="1" applyAlignment="1">
      <alignment horizontal="center" vertical="top" wrapText="1"/>
      <protection/>
    </xf>
    <xf numFmtId="0" fontId="6" fillId="0" borderId="11" xfId="65" applyFont="1" applyFill="1" applyBorder="1" applyAlignment="1">
      <alignment horizontal="center" vertical="top" wrapText="1"/>
      <protection/>
    </xf>
    <xf numFmtId="0" fontId="8" fillId="0" borderId="0" xfId="65" applyFont="1" applyAlignment="1">
      <alignment horizontal="right"/>
      <protection/>
    </xf>
    <xf numFmtId="0" fontId="6" fillId="44" borderId="11" xfId="65" applyFont="1" applyFill="1" applyBorder="1" applyAlignment="1">
      <alignment horizontal="center" vertical="center" wrapText="1"/>
      <protection/>
    </xf>
    <xf numFmtId="0" fontId="85" fillId="44" borderId="0" xfId="65" applyFill="1">
      <alignment/>
      <protection/>
    </xf>
    <xf numFmtId="0" fontId="8" fillId="0" borderId="0" xfId="65" applyFont="1" applyAlignment="1">
      <alignment horizontal="center"/>
      <protection/>
    </xf>
    <xf numFmtId="0" fontId="10" fillId="0" borderId="11" xfId="65" applyFont="1" applyFill="1" applyBorder="1" applyAlignment="1">
      <alignment vertical="top" wrapText="1"/>
      <protection/>
    </xf>
    <xf numFmtId="0" fontId="85" fillId="0" borderId="11" xfId="65" applyBorder="1">
      <alignment/>
      <protection/>
    </xf>
    <xf numFmtId="0" fontId="92" fillId="0" borderId="0" xfId="65" applyFont="1" applyAlignment="1">
      <alignment horizontal="center" vertical="center"/>
      <protection/>
    </xf>
    <xf numFmtId="0" fontId="92" fillId="0" borderId="11" xfId="65" applyFont="1" applyBorder="1" applyAlignment="1">
      <alignment horizontal="center" vertical="center"/>
      <protection/>
    </xf>
    <xf numFmtId="0" fontId="10" fillId="0" borderId="11" xfId="65" applyFont="1" applyFill="1" applyBorder="1" applyAlignment="1">
      <alignment textRotation="90" wrapText="1"/>
      <protection/>
    </xf>
    <xf numFmtId="0" fontId="10" fillId="0" borderId="11" xfId="65" applyFont="1" applyFill="1" applyBorder="1" applyAlignment="1">
      <alignment wrapText="1"/>
      <protection/>
    </xf>
    <xf numFmtId="0" fontId="5" fillId="0" borderId="0" xfId="65" applyFont="1" applyBorder="1">
      <alignment/>
      <protection/>
    </xf>
    <xf numFmtId="0" fontId="85" fillId="0" borderId="0" xfId="65" applyAlignment="1">
      <alignment horizontal="center" vertical="center"/>
      <protection/>
    </xf>
    <xf numFmtId="0" fontId="5" fillId="0" borderId="11" xfId="65" applyFont="1" applyFill="1" applyBorder="1" applyAlignment="1">
      <alignment horizontal="center" vertical="center" wrapText="1"/>
      <protection/>
    </xf>
    <xf numFmtId="0" fontId="14" fillId="0" borderId="11" xfId="65" applyFont="1" applyBorder="1" applyAlignment="1">
      <alignment horizontal="center" vertical="center" wrapText="1"/>
      <protection/>
    </xf>
    <xf numFmtId="0" fontId="14" fillId="0" borderId="11" xfId="65" applyFont="1" applyBorder="1" applyAlignment="1">
      <alignment horizontal="center"/>
      <protection/>
    </xf>
    <xf numFmtId="0" fontId="15" fillId="0" borderId="11" xfId="65" applyFont="1" applyBorder="1" applyAlignment="1">
      <alignment horizontal="center" vertical="center" wrapText="1"/>
      <protection/>
    </xf>
    <xf numFmtId="0" fontId="15" fillId="0" borderId="11" xfId="65" applyFont="1" applyFill="1" applyBorder="1" applyAlignment="1">
      <alignment horizontal="center" vertical="center" wrapText="1"/>
      <protection/>
    </xf>
    <xf numFmtId="0" fontId="17" fillId="0" borderId="11" xfId="65" applyFont="1" applyBorder="1" applyAlignment="1">
      <alignment horizontal="center" vertical="center" wrapText="1"/>
      <protection/>
    </xf>
    <xf numFmtId="0" fontId="14" fillId="44" borderId="11"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20" fillId="44" borderId="11" xfId="65" applyFont="1" applyFill="1" applyBorder="1" applyAlignment="1">
      <alignment horizontal="center" vertical="top" wrapText="1"/>
      <protection/>
    </xf>
    <xf numFmtId="0" fontId="20" fillId="44" borderId="11" xfId="65" applyFont="1" applyFill="1" applyBorder="1" applyAlignment="1">
      <alignment horizontal="left" vertical="top" wrapText="1"/>
      <protection/>
    </xf>
    <xf numFmtId="0" fontId="9" fillId="44" borderId="11" xfId="65" applyFont="1" applyFill="1" applyBorder="1" applyAlignment="1">
      <alignment horizontal="center" vertical="top" wrapText="1"/>
      <protection/>
    </xf>
    <xf numFmtId="0" fontId="9" fillId="44" borderId="11" xfId="65" applyFont="1" applyFill="1" applyBorder="1" applyAlignment="1">
      <alignment vertical="top" wrapText="1"/>
      <protection/>
    </xf>
    <xf numFmtId="0" fontId="21" fillId="0" borderId="0" xfId="65" applyFont="1">
      <alignment/>
      <protection/>
    </xf>
    <xf numFmtId="0" fontId="14" fillId="44" borderId="11" xfId="65" applyFont="1" applyFill="1" applyBorder="1" applyAlignment="1">
      <alignment horizontal="center" vertical="top" wrapText="1"/>
      <protection/>
    </xf>
    <xf numFmtId="0" fontId="22" fillId="44" borderId="11" xfId="65" applyFont="1" applyFill="1" applyBorder="1" applyAlignment="1">
      <alignment horizontal="right" vertical="top" wrapText="1"/>
      <protection/>
    </xf>
    <xf numFmtId="0" fontId="6" fillId="44" borderId="11" xfId="65" applyFont="1" applyFill="1" applyBorder="1" applyAlignment="1">
      <alignment horizontal="center" vertical="top" wrapText="1"/>
      <protection/>
    </xf>
    <xf numFmtId="0" fontId="6" fillId="44" borderId="11" xfId="65" applyFont="1" applyFill="1" applyBorder="1" applyAlignment="1">
      <alignment vertical="top" wrapText="1"/>
      <protection/>
    </xf>
    <xf numFmtId="0" fontId="14" fillId="44" borderId="11" xfId="65" applyFont="1" applyFill="1" applyBorder="1" applyAlignment="1">
      <alignment horizontal="left" vertical="top" wrapText="1"/>
      <protection/>
    </xf>
    <xf numFmtId="0" fontId="23" fillId="0" borderId="11" xfId="65" applyFont="1" applyBorder="1" applyAlignment="1">
      <alignment wrapText="1"/>
      <protection/>
    </xf>
    <xf numFmtId="0" fontId="5" fillId="0" borderId="11" xfId="65" applyFont="1" applyBorder="1" applyAlignment="1">
      <alignment wrapText="1"/>
      <protection/>
    </xf>
    <xf numFmtId="0" fontId="14" fillId="0" borderId="11" xfId="65" applyFont="1" applyBorder="1">
      <alignment/>
      <protection/>
    </xf>
    <xf numFmtId="0" fontId="0" fillId="0" borderId="11" xfId="0" applyFont="1" applyBorder="1" applyAlignment="1">
      <alignment horizontal="center" vertical="center" textRotation="90" wrapText="1"/>
    </xf>
    <xf numFmtId="0" fontId="7" fillId="0" borderId="0" xfId="65" applyFont="1" applyAlignment="1">
      <alignment horizontal="center" vertical="center" wrapText="1"/>
      <protection/>
    </xf>
    <xf numFmtId="0" fontId="25" fillId="0" borderId="11" xfId="0" applyFont="1" applyBorder="1" applyAlignment="1">
      <alignment horizontal="center" vertical="center" wrapText="1"/>
    </xf>
    <xf numFmtId="0" fontId="26" fillId="0" borderId="11" xfId="65" applyFont="1" applyFill="1" applyBorder="1" applyAlignment="1">
      <alignment horizontal="center" vertical="top" wrapText="1"/>
      <protection/>
    </xf>
    <xf numFmtId="0" fontId="93" fillId="0" borderId="11" xfId="65" applyFont="1" applyBorder="1" applyAlignment="1">
      <alignment horizontal="right"/>
      <protection/>
    </xf>
    <xf numFmtId="0" fontId="26" fillId="0" borderId="11" xfId="65" applyFont="1" applyBorder="1" applyAlignment="1">
      <alignment horizontal="center" vertical="center" wrapText="1"/>
      <protection/>
    </xf>
    <xf numFmtId="0" fontId="26" fillId="0" borderId="13" xfId="65" applyFont="1" applyFill="1" applyBorder="1" applyAlignment="1">
      <alignment horizontal="center" vertical="center" wrapText="1"/>
      <protection/>
    </xf>
    <xf numFmtId="0" fontId="93" fillId="44" borderId="11" xfId="65" applyFont="1" applyFill="1" applyBorder="1" applyAlignment="1">
      <alignment horizontal="right"/>
      <protection/>
    </xf>
    <xf numFmtId="0" fontId="85" fillId="44" borderId="11" xfId="65" applyFill="1" applyBorder="1">
      <alignment/>
      <protection/>
    </xf>
    <xf numFmtId="0" fontId="94" fillId="0" borderId="0" xfId="65" applyFont="1">
      <alignment/>
      <protection/>
    </xf>
    <xf numFmtId="0" fontId="95" fillId="0" borderId="0" xfId="65" applyFont="1">
      <alignment/>
      <protection/>
    </xf>
    <xf numFmtId="0" fontId="21" fillId="0" borderId="11" xfId="65" applyFont="1" applyBorder="1">
      <alignment/>
      <protection/>
    </xf>
    <xf numFmtId="0" fontId="96" fillId="0" borderId="11" xfId="65" applyFont="1" applyBorder="1" applyAlignment="1">
      <alignment horizontal="center" vertical="center"/>
      <protection/>
    </xf>
    <xf numFmtId="0" fontId="85" fillId="0" borderId="0" xfId="65" applyAlignment="1">
      <alignment/>
      <protection/>
    </xf>
    <xf numFmtId="0" fontId="14" fillId="0" borderId="11" xfId="65" applyFont="1" applyBorder="1" applyAlignment="1">
      <alignment horizontal="center" wrapText="1"/>
      <protection/>
    </xf>
    <xf numFmtId="0" fontId="96" fillId="0" borderId="0" xfId="65" applyFont="1">
      <alignment/>
      <protection/>
    </xf>
    <xf numFmtId="0" fontId="6" fillId="0" borderId="11" xfId="65" applyFont="1" applyBorder="1" applyAlignment="1">
      <alignment vertical="center" wrapText="1"/>
      <protection/>
    </xf>
    <xf numFmtId="0" fontId="6" fillId="0" borderId="0" xfId="65" applyFont="1" applyAlignment="1">
      <alignment horizontal="center"/>
      <protection/>
    </xf>
    <xf numFmtId="0" fontId="6" fillId="0" borderId="11" xfId="65" applyFont="1" applyBorder="1" applyAlignment="1">
      <alignment vertical="top" wrapText="1"/>
      <protection/>
    </xf>
    <xf numFmtId="0" fontId="2" fillId="0" borderId="0" xfId="65" applyFont="1" applyBorder="1">
      <alignment/>
      <protection/>
    </xf>
    <xf numFmtId="0" fontId="1" fillId="0" borderId="14" xfId="65" applyFont="1" applyBorder="1" applyAlignment="1">
      <alignment horizontal="center" vertical="center" wrapText="1"/>
      <protection/>
    </xf>
    <xf numFmtId="0" fontId="1" fillId="0" borderId="0" xfId="65" applyFont="1" applyBorder="1" applyAlignment="1">
      <alignment horizontal="center" vertical="center" wrapText="1"/>
      <protection/>
    </xf>
    <xf numFmtId="0" fontId="0" fillId="0" borderId="0" xfId="65" applyFont="1" applyBorder="1">
      <alignment/>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1" xfId="65" applyFont="1" applyBorder="1" applyAlignment="1">
      <alignment horizontal="center" vertical="center" textRotation="90"/>
      <protection/>
    </xf>
    <xf numFmtId="0" fontId="0" fillId="0" borderId="11" xfId="65" applyFont="1" applyBorder="1" applyAlignment="1">
      <alignment horizontal="center" vertical="center" textRotation="90" wrapText="1"/>
      <protection/>
    </xf>
    <xf numFmtId="0" fontId="0" fillId="0" borderId="12" xfId="65" applyFont="1" applyBorder="1" applyAlignment="1">
      <alignment horizontal="center" vertical="center" textRotation="90"/>
      <protection/>
    </xf>
    <xf numFmtId="0" fontId="0" fillId="0" borderId="15" xfId="65" applyFont="1" applyBorder="1" applyAlignment="1">
      <alignment horizontal="center" vertical="center"/>
      <protection/>
    </xf>
    <xf numFmtId="0" fontId="1" fillId="0" borderId="11" xfId="65" applyFont="1" applyBorder="1" applyAlignment="1">
      <alignment horizontal="left" vertical="center" wrapText="1"/>
      <protection/>
    </xf>
    <xf numFmtId="0" fontId="1" fillId="0" borderId="11" xfId="65" applyFont="1" applyBorder="1" applyAlignment="1">
      <alignment horizontal="center" vertical="center" wrapText="1"/>
      <protection/>
    </xf>
    <xf numFmtId="202" fontId="1" fillId="0" borderId="11" xfId="65" applyNumberFormat="1" applyFont="1" applyBorder="1" applyAlignment="1">
      <alignment horizontal="center" vertical="center" wrapText="1"/>
      <protection/>
    </xf>
    <xf numFmtId="0" fontId="0" fillId="0" borderId="11" xfId="65" applyFont="1" applyBorder="1">
      <alignment/>
      <protection/>
    </xf>
    <xf numFmtId="0" fontId="0" fillId="0" borderId="11" xfId="65" applyFont="1" applyBorder="1" applyAlignment="1">
      <alignment vertical="center" wrapText="1"/>
      <protection/>
    </xf>
    <xf numFmtId="0" fontId="0" fillId="0" borderId="11" xfId="65" applyFont="1" applyFill="1" applyBorder="1" applyAlignment="1">
      <alignment vertical="center" wrapText="1"/>
      <protection/>
    </xf>
    <xf numFmtId="0" fontId="0" fillId="0" borderId="11" xfId="65" applyFont="1" applyFill="1" applyBorder="1" applyAlignment="1">
      <alignment horizontal="center" vertical="center" wrapText="1"/>
      <protection/>
    </xf>
    <xf numFmtId="0" fontId="0" fillId="0" borderId="11" xfId="65" applyFont="1" applyBorder="1" applyAlignment="1">
      <alignment vertical="top"/>
      <protection/>
    </xf>
    <xf numFmtId="0" fontId="2" fillId="0" borderId="11" xfId="65" applyFont="1" applyBorder="1" applyAlignment="1">
      <alignment vertical="top"/>
      <protection/>
    </xf>
    <xf numFmtId="0" fontId="0" fillId="0" borderId="11" xfId="65" applyFont="1" applyBorder="1" applyAlignment="1">
      <alignment vertical="top" wrapText="1"/>
      <protection/>
    </xf>
    <xf numFmtId="49" fontId="0" fillId="0" borderId="11" xfId="65" applyNumberFormat="1" applyFont="1" applyBorder="1" applyAlignment="1">
      <alignment horizontal="center" vertical="center" wrapText="1"/>
      <protection/>
    </xf>
    <xf numFmtId="0" fontId="0" fillId="45" borderId="11" xfId="65" applyFont="1" applyFill="1" applyBorder="1" applyAlignment="1">
      <alignment horizontal="center" vertical="center" wrapText="1"/>
      <protection/>
    </xf>
    <xf numFmtId="0" fontId="0" fillId="46" borderId="11" xfId="65" applyFont="1" applyFill="1" applyBorder="1">
      <alignment/>
      <protection/>
    </xf>
    <xf numFmtId="0" fontId="0" fillId="0" borderId="0" xfId="65" applyFont="1" applyAlignment="1">
      <alignment horizontal="left" vertical="center"/>
      <protection/>
    </xf>
    <xf numFmtId="0" fontId="72" fillId="0" borderId="0" xfId="78">
      <alignment/>
      <protection/>
    </xf>
    <xf numFmtId="0" fontId="6" fillId="44" borderId="11" xfId="78" applyFont="1" applyFill="1" applyBorder="1" applyAlignment="1">
      <alignment horizontal="center" vertical="center" wrapText="1"/>
      <protection/>
    </xf>
    <xf numFmtId="0" fontId="6" fillId="44" borderId="11" xfId="78" applyFont="1" applyFill="1" applyBorder="1" applyAlignment="1">
      <alignment horizontal="center" vertical="center" textRotation="90" wrapText="1"/>
      <protection/>
    </xf>
    <xf numFmtId="0" fontId="6" fillId="0" borderId="11" xfId="78" applyFont="1" applyBorder="1" applyAlignment="1">
      <alignment horizontal="center" vertical="center" textRotation="90" wrapText="1"/>
      <protection/>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72" fillId="0" borderId="0" xfId="78" applyBorder="1">
      <alignment/>
      <protection/>
    </xf>
    <xf numFmtId="0" fontId="72" fillId="0" borderId="0" xfId="78" applyFill="1">
      <alignment/>
      <protection/>
    </xf>
    <xf numFmtId="0" fontId="16" fillId="44" borderId="0" xfId="78" applyFont="1" applyFill="1" applyBorder="1" applyAlignment="1">
      <alignment vertical="center" wrapText="1"/>
      <protection/>
    </xf>
    <xf numFmtId="0" fontId="15" fillId="44" borderId="11" xfId="78" applyFont="1" applyFill="1" applyBorder="1" applyAlignment="1">
      <alignment horizontal="center" vertical="center" wrapText="1"/>
      <protection/>
    </xf>
    <xf numFmtId="0" fontId="10" fillId="0" borderId="11" xfId="78" applyFont="1" applyFill="1" applyBorder="1">
      <alignment/>
      <protection/>
    </xf>
    <xf numFmtId="0" fontId="6" fillId="44" borderId="11" xfId="78" applyFont="1" applyFill="1" applyBorder="1" applyAlignment="1">
      <alignment horizontal="left" vertical="top" wrapText="1"/>
      <protection/>
    </xf>
    <xf numFmtId="0" fontId="10" fillId="44" borderId="11" xfId="78" applyFont="1" applyFill="1" applyBorder="1" applyAlignment="1">
      <alignment horizontal="center" vertical="center" wrapText="1"/>
      <protection/>
    </xf>
    <xf numFmtId="0" fontId="10" fillId="0" borderId="11" xfId="78" applyFont="1" applyFill="1" applyBorder="1" applyAlignment="1">
      <alignment horizontal="center" vertical="center" wrapText="1"/>
      <protection/>
    </xf>
    <xf numFmtId="0" fontId="10" fillId="0" borderId="11" xfId="78" applyFont="1" applyBorder="1">
      <alignment/>
      <protection/>
    </xf>
    <xf numFmtId="0" fontId="31" fillId="44" borderId="11" xfId="78" applyFont="1" applyFill="1" applyBorder="1" applyAlignment="1">
      <alignment horizontal="center" vertical="top" wrapText="1"/>
      <protection/>
    </xf>
    <xf numFmtId="0" fontId="6" fillId="44" borderId="11" xfId="78" applyFont="1" applyFill="1" applyBorder="1" applyAlignment="1">
      <alignment horizontal="left"/>
      <protection/>
    </xf>
    <xf numFmtId="0" fontId="6" fillId="44" borderId="11" xfId="78" applyFont="1" applyFill="1" applyBorder="1" applyAlignment="1">
      <alignment horizontal="right" vertical="center" wrapText="1"/>
      <protection/>
    </xf>
    <xf numFmtId="0" fontId="6" fillId="44" borderId="0" xfId="78" applyFont="1" applyFill="1" applyBorder="1" applyAlignment="1">
      <alignment horizontal="left"/>
      <protection/>
    </xf>
    <xf numFmtId="0" fontId="33" fillId="44" borderId="0" xfId="78" applyFont="1" applyFill="1" applyBorder="1">
      <alignment/>
      <protection/>
    </xf>
    <xf numFmtId="0" fontId="6" fillId="44" borderId="0" xfId="78" applyFont="1" applyFill="1" applyBorder="1" applyAlignment="1">
      <alignment horizontal="center" vertical="center" wrapText="1"/>
      <protection/>
    </xf>
    <xf numFmtId="0" fontId="10" fillId="0" borderId="0" xfId="78" applyFont="1" applyFill="1" applyBorder="1" applyAlignment="1">
      <alignment horizontal="center" vertical="center" wrapText="1"/>
      <protection/>
    </xf>
    <xf numFmtId="0" fontId="10" fillId="44" borderId="0" xfId="78" applyFont="1" applyFill="1" applyBorder="1" applyAlignment="1">
      <alignment horizontal="center" vertical="center" wrapText="1"/>
      <protection/>
    </xf>
    <xf numFmtId="0" fontId="10" fillId="0" borderId="0" xfId="78" applyFont="1" applyBorder="1">
      <alignment/>
      <protection/>
    </xf>
    <xf numFmtId="0" fontId="10" fillId="0" borderId="0" xfId="78" applyFont="1" applyFill="1" applyAlignment="1">
      <alignment horizontal="center" vertical="center" wrapText="1"/>
      <protection/>
    </xf>
    <xf numFmtId="0" fontId="10" fillId="44" borderId="0" xfId="78" applyFont="1" applyFill="1" applyAlignment="1">
      <alignment horizontal="center" vertical="center" wrapText="1"/>
      <protection/>
    </xf>
    <xf numFmtId="0" fontId="10" fillId="0" borderId="0" xfId="78" applyFont="1">
      <alignment/>
      <protection/>
    </xf>
    <xf numFmtId="0" fontId="0" fillId="0" borderId="0" xfId="67">
      <alignment/>
      <protection/>
    </xf>
    <xf numFmtId="0" fontId="0" fillId="0" borderId="11" xfId="67" applyFont="1" applyBorder="1" applyAlignment="1">
      <alignment horizontal="center" vertical="center" wrapText="1"/>
      <protection/>
    </xf>
    <xf numFmtId="0" fontId="6" fillId="0" borderId="15" xfId="78" applyFont="1" applyBorder="1" applyAlignment="1">
      <alignment horizontal="center" vertical="center" wrapText="1"/>
      <protection/>
    </xf>
    <xf numFmtId="0" fontId="0" fillId="0" borderId="15" xfId="67"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1" xfId="67" applyBorder="1">
      <alignment/>
      <protection/>
    </xf>
    <xf numFmtId="0" fontId="1" fillId="0" borderId="11" xfId="67" applyFont="1" applyBorder="1" applyAlignment="1">
      <alignment horizontal="center" vertical="top" wrapText="1"/>
      <protection/>
    </xf>
    <xf numFmtId="0" fontId="15" fillId="0" borderId="11" xfId="67" applyFont="1" applyBorder="1" applyAlignment="1">
      <alignment horizontal="left" vertical="top" wrapText="1"/>
      <protection/>
    </xf>
    <xf numFmtId="0" fontId="0" fillId="0" borderId="11" xfId="67" applyFont="1" applyBorder="1" applyAlignment="1">
      <alignment horizontal="center" vertical="top" wrapText="1"/>
      <protection/>
    </xf>
    <xf numFmtId="0" fontId="0" fillId="0" borderId="11" xfId="67" applyFont="1" applyBorder="1">
      <alignment/>
      <protection/>
    </xf>
    <xf numFmtId="0" fontId="1" fillId="0" borderId="11" xfId="67" applyFont="1" applyBorder="1" applyAlignment="1">
      <alignment horizontal="center" vertical="center" wrapText="1"/>
      <protection/>
    </xf>
    <xf numFmtId="0" fontId="34" fillId="0" borderId="0" xfId="67" applyFont="1" applyAlignment="1">
      <alignment horizontal="left"/>
      <protection/>
    </xf>
    <xf numFmtId="0" fontId="34" fillId="0" borderId="0" xfId="67" applyFont="1">
      <alignment/>
      <protection/>
    </xf>
    <xf numFmtId="0" fontId="92" fillId="0" borderId="11" xfId="65" applyFont="1" applyBorder="1" applyAlignment="1">
      <alignment horizontal="center" vertical="center" textRotation="90" wrapText="1"/>
      <protection/>
    </xf>
    <xf numFmtId="0" fontId="85" fillId="0" borderId="11" xfId="65" applyBorder="1" applyAlignment="1">
      <alignment horizontal="center" vertical="center" textRotation="90"/>
      <protection/>
    </xf>
    <xf numFmtId="0" fontId="31" fillId="0" borderId="11" xfId="65" applyFont="1" applyBorder="1" applyAlignment="1">
      <alignment vertical="center" wrapText="1"/>
      <protection/>
    </xf>
    <xf numFmtId="0" fontId="85" fillId="0" borderId="11" xfId="65" applyBorder="1" applyAlignment="1">
      <alignment/>
      <protection/>
    </xf>
    <xf numFmtId="0" fontId="92" fillId="0" borderId="0" xfId="65" applyFont="1">
      <alignment/>
      <protection/>
    </xf>
    <xf numFmtId="0" fontId="92" fillId="0" borderId="0" xfId="65" applyFont="1" applyAlignment="1">
      <alignment horizontal="left"/>
      <protection/>
    </xf>
    <xf numFmtId="0" fontId="27" fillId="0" borderId="11" xfId="65" applyFont="1" applyBorder="1" applyAlignment="1">
      <alignment horizontal="center" vertical="center" wrapText="1"/>
      <protection/>
    </xf>
    <xf numFmtId="0" fontId="8" fillId="0" borderId="11" xfId="65" applyFont="1" applyBorder="1" applyAlignment="1">
      <alignment wrapText="1"/>
      <protection/>
    </xf>
    <xf numFmtId="0" fontId="8" fillId="0" borderId="11" xfId="65" applyFont="1" applyBorder="1" applyAlignment="1">
      <alignment horizontal="center" wrapText="1"/>
      <protection/>
    </xf>
    <xf numFmtId="0" fontId="6" fillId="0" borderId="11" xfId="78" applyFont="1" applyBorder="1" applyAlignment="1">
      <alignment vertical="center" wrapText="1"/>
      <protection/>
    </xf>
    <xf numFmtId="0" fontId="10" fillId="0" borderId="11" xfId="78" applyFont="1" applyBorder="1" applyAlignment="1">
      <alignment vertical="center" wrapText="1"/>
      <protection/>
    </xf>
    <xf numFmtId="0" fontId="5" fillId="0" borderId="0" xfId="65" applyFont="1" applyBorder="1" applyAlignment="1">
      <alignment vertical="top" wrapText="1"/>
      <protection/>
    </xf>
    <xf numFmtId="0" fontId="5" fillId="0" borderId="0" xfId="65" applyFont="1" applyBorder="1" applyAlignment="1">
      <alignment wrapText="1"/>
      <protection/>
    </xf>
    <xf numFmtId="0" fontId="6" fillId="0" borderId="0" xfId="65" applyFont="1" applyBorder="1" applyAlignment="1">
      <alignment/>
      <protection/>
    </xf>
    <xf numFmtId="0" fontId="1" fillId="0" borderId="0" xfId="84" applyFont="1" applyAlignment="1">
      <alignment horizontal="center"/>
      <protection/>
    </xf>
    <xf numFmtId="0" fontId="1" fillId="0" borderId="0" xfId="84" applyFont="1" applyAlignment="1">
      <alignment horizontal="center" vertical="center" wrapText="1"/>
      <protection/>
    </xf>
    <xf numFmtId="0" fontId="2" fillId="0" borderId="11" xfId="84" applyFont="1" applyFill="1" applyBorder="1" applyAlignment="1">
      <alignment horizontal="center" vertical="center" wrapText="1"/>
      <protection/>
    </xf>
    <xf numFmtId="0" fontId="30" fillId="0" borderId="13" xfId="84" applyFont="1" applyBorder="1" applyAlignment="1">
      <alignment horizontal="center" vertical="center" wrapText="1"/>
      <protection/>
    </xf>
    <xf numFmtId="0" fontId="2" fillId="0" borderId="13" xfId="84" applyFont="1" applyFill="1" applyBorder="1" applyAlignment="1">
      <alignment horizontal="center" vertical="center" wrapText="1"/>
      <protection/>
    </xf>
    <xf numFmtId="0" fontId="30" fillId="0" borderId="13" xfId="84" applyFont="1" applyFill="1" applyBorder="1" applyAlignment="1">
      <alignment horizontal="center" vertical="center" wrapText="1"/>
      <protection/>
    </xf>
    <xf numFmtId="0" fontId="27" fillId="0" borderId="0" xfId="84" applyFont="1" applyAlignment="1">
      <alignment vertical="center" wrapText="1"/>
      <protection/>
    </xf>
    <xf numFmtId="0" fontId="2" fillId="0" borderId="11" xfId="84" applyFont="1" applyFill="1" applyBorder="1" applyAlignment="1">
      <alignment horizontal="center"/>
      <protection/>
    </xf>
    <xf numFmtId="0" fontId="2" fillId="0" borderId="11" xfId="84" applyFont="1" applyFill="1" applyBorder="1">
      <alignment/>
      <protection/>
    </xf>
    <xf numFmtId="0" fontId="30" fillId="0" borderId="11" xfId="84" applyFont="1" applyFill="1" applyBorder="1" applyAlignment="1">
      <alignment horizontal="center"/>
      <protection/>
    </xf>
    <xf numFmtId="0" fontId="2" fillId="0" borderId="11" xfId="82" applyFont="1" applyFill="1" applyBorder="1" applyAlignment="1">
      <alignment horizontal="center"/>
      <protection/>
    </xf>
    <xf numFmtId="0" fontId="30" fillId="0" borderId="11" xfId="82" applyFont="1" applyFill="1" applyBorder="1" applyAlignment="1">
      <alignment horizontal="center"/>
      <protection/>
    </xf>
    <xf numFmtId="0" fontId="36" fillId="0" borderId="11" xfId="84" applyFont="1" applyFill="1" applyBorder="1" applyAlignment="1">
      <alignment horizontal="center"/>
      <protection/>
    </xf>
    <xf numFmtId="0" fontId="36" fillId="0" borderId="11" xfId="84" applyFont="1" applyFill="1" applyBorder="1">
      <alignment/>
      <protection/>
    </xf>
    <xf numFmtId="0" fontId="37" fillId="0" borderId="0" xfId="84" applyFont="1" applyFill="1">
      <alignment/>
      <protection/>
    </xf>
    <xf numFmtId="0" fontId="0" fillId="0" borderId="0" xfId="84" applyFill="1">
      <alignment/>
      <protection/>
    </xf>
    <xf numFmtId="0" fontId="0" fillId="0" borderId="0" xfId="84" applyFont="1" applyFill="1">
      <alignment/>
      <protection/>
    </xf>
    <xf numFmtId="0" fontId="19" fillId="0" borderId="11" xfId="84" applyFont="1" applyFill="1" applyBorder="1">
      <alignment/>
      <protection/>
    </xf>
    <xf numFmtId="0" fontId="30" fillId="0" borderId="11" xfId="83" applyFont="1" applyFill="1" applyBorder="1" applyAlignment="1">
      <alignment horizontal="center"/>
      <protection/>
    </xf>
    <xf numFmtId="0" fontId="30" fillId="0" borderId="11" xfId="84" applyFont="1" applyBorder="1">
      <alignment/>
      <protection/>
    </xf>
    <xf numFmtId="0" fontId="30" fillId="0" borderId="11" xfId="84" applyFont="1" applyBorder="1" applyAlignment="1">
      <alignment horizontal="center"/>
      <protection/>
    </xf>
    <xf numFmtId="0" fontId="1" fillId="0" borderId="0" xfId="84" applyFont="1">
      <alignment/>
      <protection/>
    </xf>
    <xf numFmtId="0" fontId="2" fillId="0" borderId="0" xfId="84" applyFont="1">
      <alignment/>
      <protection/>
    </xf>
    <xf numFmtId="0" fontId="2" fillId="0" borderId="0" xfId="84" applyFont="1" applyFill="1" applyBorder="1">
      <alignment/>
      <protection/>
    </xf>
    <xf numFmtId="0" fontId="30" fillId="0" borderId="0" xfId="84" applyFont="1" applyFill="1" applyBorder="1">
      <alignment/>
      <protection/>
    </xf>
    <xf numFmtId="0" fontId="0" fillId="0" borderId="0" xfId="84">
      <alignment/>
      <protection/>
    </xf>
    <xf numFmtId="0" fontId="2" fillId="0" borderId="0" xfId="84" applyFont="1" applyAlignment="1">
      <alignment horizontal="left"/>
      <protection/>
    </xf>
    <xf numFmtId="0" fontId="30" fillId="0" borderId="0" xfId="84" applyFont="1" applyFill="1" applyAlignment="1">
      <alignment horizontal="left"/>
      <protection/>
    </xf>
    <xf numFmtId="0" fontId="2" fillId="0" borderId="0" xfId="84" applyFont="1" applyFill="1" applyBorder="1" applyAlignment="1">
      <alignment/>
      <protection/>
    </xf>
    <xf numFmtId="0" fontId="30" fillId="0" borderId="0" xfId="84" applyFont="1" applyFill="1" applyBorder="1" applyAlignment="1">
      <alignment/>
      <protection/>
    </xf>
    <xf numFmtId="0" fontId="30" fillId="0" borderId="0" xfId="84" applyFont="1" applyFill="1">
      <alignment/>
      <protection/>
    </xf>
    <xf numFmtId="0" fontId="38" fillId="0" borderId="0" xfId="84" applyFont="1">
      <alignment/>
      <protection/>
    </xf>
    <xf numFmtId="0" fontId="39" fillId="0" borderId="0" xfId="84" applyFont="1" applyFill="1">
      <alignment/>
      <protection/>
    </xf>
    <xf numFmtId="0" fontId="6" fillId="0" borderId="0" xfId="65" applyFont="1" applyBorder="1" applyAlignment="1">
      <alignment vertical="center" wrapText="1"/>
      <protection/>
    </xf>
    <xf numFmtId="0" fontId="6" fillId="0" borderId="0" xfId="65" applyFont="1" applyBorder="1" applyAlignment="1">
      <alignment vertical="top" wrapText="1"/>
      <protection/>
    </xf>
    <xf numFmtId="0" fontId="6" fillId="0" borderId="0" xfId="65" applyFont="1" applyBorder="1" applyAlignment="1">
      <alignment horizontal="center" vertical="top" wrapText="1"/>
      <protection/>
    </xf>
    <xf numFmtId="0" fontId="6" fillId="0" borderId="0" xfId="65" applyFont="1" applyBorder="1" applyAlignment="1">
      <alignment horizontal="center" vertical="center" wrapText="1"/>
      <protection/>
    </xf>
    <xf numFmtId="0" fontId="9" fillId="0" borderId="0" xfId="65" applyFont="1" applyBorder="1" applyAlignment="1">
      <alignment horizontal="center" vertical="center" wrapText="1"/>
      <protection/>
    </xf>
    <xf numFmtId="0" fontId="40" fillId="0" borderId="0" xfId="65" applyFont="1">
      <alignment/>
      <protection/>
    </xf>
    <xf numFmtId="0" fontId="85" fillId="0" borderId="0" xfId="65" applyAlignment="1">
      <alignment horizontal="center"/>
      <protection/>
    </xf>
    <xf numFmtId="0" fontId="6" fillId="0" borderId="12" xfId="65" applyFont="1" applyBorder="1" applyAlignment="1">
      <alignment vertical="center" wrapText="1"/>
      <protection/>
    </xf>
    <xf numFmtId="0" fontId="6" fillId="0" borderId="12" xfId="65" applyFont="1" applyBorder="1" applyAlignment="1">
      <alignment vertical="top" wrapText="1"/>
      <protection/>
    </xf>
    <xf numFmtId="0" fontId="6" fillId="0" borderId="11" xfId="65" applyFont="1" applyBorder="1" applyAlignment="1">
      <alignment horizontal="left" vertical="top" wrapText="1"/>
      <protection/>
    </xf>
    <xf numFmtId="0" fontId="6" fillId="0" borderId="12" xfId="65" applyFont="1" applyBorder="1" applyAlignment="1">
      <alignment horizontal="center" vertical="top" wrapText="1"/>
      <protection/>
    </xf>
    <xf numFmtId="0" fontId="97" fillId="0" borderId="11" xfId="65" applyFont="1" applyFill="1" applyBorder="1" applyAlignment="1">
      <alignment horizontal="center" wrapText="1"/>
      <protection/>
    </xf>
    <xf numFmtId="0" fontId="85" fillId="0" borderId="0" xfId="65" applyFont="1">
      <alignment/>
      <protection/>
    </xf>
    <xf numFmtId="0" fontId="17" fillId="0" borderId="14" xfId="65" applyFont="1" applyBorder="1" applyAlignment="1">
      <alignment horizontal="center"/>
      <protection/>
    </xf>
    <xf numFmtId="0" fontId="17" fillId="0" borderId="11" xfId="65" applyFont="1" applyBorder="1" applyAlignment="1">
      <alignment vertical="top" wrapText="1"/>
      <protection/>
    </xf>
    <xf numFmtId="0" fontId="42" fillId="0" borderId="16" xfId="81" applyFont="1" applyBorder="1" applyAlignment="1">
      <alignment horizontal="center" wrapText="1"/>
      <protection/>
    </xf>
    <xf numFmtId="0" fontId="42" fillId="0" borderId="14" xfId="81" applyFont="1" applyBorder="1" applyAlignment="1">
      <alignment horizontal="center" wrapText="1"/>
      <protection/>
    </xf>
    <xf numFmtId="0" fontId="41" fillId="0" borderId="11" xfId="81" applyFont="1" applyBorder="1">
      <alignment/>
      <protection/>
    </xf>
    <xf numFmtId="0" fontId="92" fillId="0" borderId="0" xfId="0" applyFont="1" applyAlignment="1">
      <alignment vertical="center"/>
    </xf>
    <xf numFmtId="0" fontId="92" fillId="0" borderId="0" xfId="0" applyFont="1" applyAlignment="1">
      <alignment horizontal="center"/>
    </xf>
    <xf numFmtId="0" fontId="92" fillId="0" borderId="0" xfId="0" applyFont="1" applyAlignment="1">
      <alignment/>
    </xf>
    <xf numFmtId="0" fontId="92" fillId="0" borderId="11" xfId="0" applyFont="1" applyBorder="1" applyAlignment="1">
      <alignment horizontal="center" vertical="center" wrapText="1"/>
    </xf>
    <xf numFmtId="0" fontId="1" fillId="0" borderId="11" xfId="0" applyFont="1" applyFill="1" applyBorder="1" applyAlignment="1">
      <alignment horizontal="center" vertical="top" wrapText="1"/>
    </xf>
    <xf numFmtId="0" fontId="92" fillId="0" borderId="11" xfId="0" applyFont="1" applyBorder="1" applyAlignment="1">
      <alignment horizontal="center" vertical="top" wrapText="1"/>
    </xf>
    <xf numFmtId="0" fontId="0" fillId="0" borderId="11" xfId="0" applyFont="1" applyFill="1" applyBorder="1" applyAlignment="1">
      <alignment horizontal="center" vertical="top" wrapText="1"/>
    </xf>
    <xf numFmtId="0" fontId="92" fillId="0" borderId="11" xfId="0" applyFont="1" applyFill="1" applyBorder="1" applyAlignment="1">
      <alignment horizontal="center" vertical="top" wrapText="1"/>
    </xf>
    <xf numFmtId="0" fontId="0" fillId="0" borderId="11" xfId="0" applyFont="1" applyFill="1" applyBorder="1" applyAlignment="1">
      <alignment vertical="top" wrapText="1"/>
    </xf>
    <xf numFmtId="14"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0" fontId="0" fillId="0" borderId="11" xfId="67" applyBorder="1" applyAlignment="1">
      <alignment horizontal="center" vertical="center" wrapText="1"/>
      <protection/>
    </xf>
    <xf numFmtId="0" fontId="15" fillId="0" borderId="11" xfId="67" applyFont="1" applyBorder="1" applyAlignment="1">
      <alignment horizontal="center" vertical="center" wrapText="1"/>
      <protection/>
    </xf>
    <xf numFmtId="0" fontId="29" fillId="0" borderId="11" xfId="67" applyFont="1" applyBorder="1" applyAlignment="1">
      <alignment horizontal="center" vertical="center" wrapText="1"/>
      <protection/>
    </xf>
    <xf numFmtId="0" fontId="0" fillId="0" borderId="11" xfId="0" applyFont="1" applyBorder="1" applyAlignment="1">
      <alignment/>
    </xf>
    <xf numFmtId="0" fontId="44" fillId="0" borderId="0" xfId="0" applyFont="1" applyAlignment="1">
      <alignment vertical="center" wrapText="1"/>
    </xf>
    <xf numFmtId="0" fontId="0" fillId="0" borderId="11" xfId="0" applyFont="1" applyBorder="1" applyAlignment="1">
      <alignment vertical="center" textRotation="90" wrapText="1"/>
    </xf>
    <xf numFmtId="0" fontId="0" fillId="0" borderId="0" xfId="0" applyFont="1" applyAlignment="1">
      <alignment horizontal="right"/>
    </xf>
    <xf numFmtId="0" fontId="0" fillId="0" borderId="12" xfId="0" applyFont="1" applyBorder="1" applyAlignment="1">
      <alignment horizontal="center" vertical="center" textRotation="90" wrapText="1"/>
    </xf>
    <xf numFmtId="0" fontId="0" fillId="47" borderId="11" xfId="65" applyFont="1" applyFill="1" applyBorder="1" applyAlignment="1">
      <alignment horizontal="center" vertical="center" wrapText="1"/>
      <protection/>
    </xf>
    <xf numFmtId="0" fontId="0" fillId="47" borderId="11" xfId="65" applyFont="1" applyFill="1" applyBorder="1" applyAlignment="1">
      <alignment horizontal="center" vertical="center" textRotation="90" wrapText="1"/>
      <protection/>
    </xf>
    <xf numFmtId="0" fontId="6" fillId="0" borderId="12" xfId="65" applyFont="1" applyBorder="1" applyAlignment="1">
      <alignment horizontal="left" vertical="center" wrapText="1"/>
      <protection/>
    </xf>
    <xf numFmtId="0" fontId="98" fillId="0" borderId="0" xfId="0" applyFont="1" applyAlignment="1">
      <alignment/>
    </xf>
    <xf numFmtId="0" fontId="98" fillId="0" borderId="0" xfId="0" applyFont="1" applyBorder="1" applyAlignment="1">
      <alignment/>
    </xf>
    <xf numFmtId="0" fontId="99" fillId="0" borderId="0" xfId="0" applyFont="1" applyBorder="1" applyAlignment="1">
      <alignment horizontal="center" vertical="center" wrapText="1"/>
    </xf>
    <xf numFmtId="0" fontId="95" fillId="0" borderId="0" xfId="0" applyFont="1" applyBorder="1" applyAlignment="1">
      <alignment vertical="center" wrapText="1"/>
    </xf>
    <xf numFmtId="0" fontId="92" fillId="0" borderId="11" xfId="0" applyFont="1" applyBorder="1" applyAlignment="1">
      <alignment horizontal="center" vertical="center" textRotation="90"/>
    </xf>
    <xf numFmtId="0" fontId="92" fillId="0" borderId="11" xfId="0" applyFont="1" applyBorder="1" applyAlignment="1">
      <alignment horizontal="center" vertical="center" textRotation="90" wrapText="1"/>
    </xf>
    <xf numFmtId="0" fontId="98" fillId="0" borderId="12" xfId="0" applyFont="1" applyBorder="1" applyAlignment="1">
      <alignment horizontal="center"/>
    </xf>
    <xf numFmtId="0" fontId="98" fillId="0" borderId="16" xfId="0" applyFont="1" applyBorder="1" applyAlignment="1">
      <alignment vertical="center"/>
    </xf>
    <xf numFmtId="0" fontId="98" fillId="0" borderId="12" xfId="0" applyFont="1" applyBorder="1" applyAlignment="1">
      <alignment horizontal="center" vertical="center"/>
    </xf>
    <xf numFmtId="0" fontId="98" fillId="0" borderId="11" xfId="0" applyFont="1" applyBorder="1" applyAlignment="1">
      <alignment horizontal="center" vertical="center"/>
    </xf>
    <xf numFmtId="0" fontId="98" fillId="0" borderId="11" xfId="0" applyFont="1" applyBorder="1" applyAlignment="1">
      <alignment horizontal="center" vertical="center" wrapText="1"/>
    </xf>
    <xf numFmtId="0" fontId="98" fillId="0" borderId="0" xfId="0" applyFont="1" applyAlignment="1">
      <alignment horizontal="left"/>
    </xf>
    <xf numFmtId="0" fontId="99" fillId="0" borderId="0" xfId="0" applyFont="1" applyBorder="1" applyAlignment="1">
      <alignment vertical="center" wrapText="1"/>
    </xf>
    <xf numFmtId="0" fontId="98" fillId="0" borderId="0" xfId="0" applyFont="1" applyAlignment="1">
      <alignment/>
    </xf>
    <xf numFmtId="0" fontId="100" fillId="0" borderId="0" xfId="0" applyFont="1" applyAlignment="1">
      <alignment/>
    </xf>
    <xf numFmtId="0" fontId="92" fillId="0" borderId="11" xfId="0" applyFont="1" applyBorder="1" applyAlignment="1">
      <alignment horizontal="center" textRotation="90"/>
    </xf>
    <xf numFmtId="0" fontId="98" fillId="0" borderId="11" xfId="0" applyFont="1" applyBorder="1" applyAlignment="1">
      <alignment/>
    </xf>
    <xf numFmtId="0" fontId="0" fillId="0" borderId="0" xfId="65" applyFont="1" applyBorder="1" applyAlignment="1">
      <alignment vertical="center" wrapText="1"/>
      <protection/>
    </xf>
    <xf numFmtId="0" fontId="98" fillId="0" borderId="0" xfId="0" applyFont="1" applyAlignment="1">
      <alignment wrapText="1"/>
    </xf>
    <xf numFmtId="0" fontId="92" fillId="0" borderId="11" xfId="0" applyFont="1" applyFill="1" applyBorder="1" applyAlignment="1">
      <alignment horizontal="center" vertical="center" wrapText="1"/>
    </xf>
    <xf numFmtId="0" fontId="0" fillId="0" borderId="0" xfId="65" applyFont="1" applyBorder="1" applyAlignment="1">
      <alignment horizontal="right" vertical="center" wrapText="1"/>
      <protection/>
    </xf>
    <xf numFmtId="0" fontId="7" fillId="0" borderId="0" xfId="65" applyFont="1" applyBorder="1" applyAlignment="1">
      <alignment wrapText="1"/>
      <protection/>
    </xf>
    <xf numFmtId="0" fontId="17" fillId="0" borderId="0" xfId="65" applyFont="1" applyBorder="1" applyAlignment="1">
      <alignment horizontal="center"/>
      <protection/>
    </xf>
    <xf numFmtId="0" fontId="17" fillId="0" borderId="0" xfId="65" applyFont="1" applyBorder="1" applyAlignment="1">
      <alignment horizontal="center" vertical="center" wrapText="1"/>
      <protection/>
    </xf>
    <xf numFmtId="0" fontId="17" fillId="0" borderId="0" xfId="65" applyFont="1" applyBorder="1" applyAlignment="1">
      <alignment vertical="top" wrapText="1"/>
      <protection/>
    </xf>
    <xf numFmtId="0" fontId="17" fillId="0" borderId="0" xfId="65" applyFont="1" applyBorder="1" applyAlignment="1">
      <alignment/>
      <protection/>
    </xf>
    <xf numFmtId="0" fontId="6" fillId="0" borderId="0" xfId="65" applyFont="1" applyAlignment="1">
      <alignment/>
      <protection/>
    </xf>
    <xf numFmtId="0" fontId="0" fillId="0" borderId="11" xfId="67" applyFont="1" applyBorder="1" applyAlignment="1">
      <alignment horizontal="center" vertical="center" textRotation="90" wrapText="1"/>
      <protection/>
    </xf>
    <xf numFmtId="0" fontId="6" fillId="0" borderId="17" xfId="65" applyFont="1" applyBorder="1" applyAlignment="1">
      <alignment horizontal="center" vertical="center" wrapText="1"/>
      <protection/>
    </xf>
    <xf numFmtId="0" fontId="6" fillId="0" borderId="18" xfId="65" applyFont="1" applyBorder="1" applyAlignment="1">
      <alignment horizontal="center" vertical="center" wrapText="1"/>
      <protection/>
    </xf>
    <xf numFmtId="0" fontId="92" fillId="0" borderId="11" xfId="65" applyFont="1" applyBorder="1" applyAlignment="1">
      <alignment horizontal="center" vertical="center" wrapText="1"/>
      <protection/>
    </xf>
    <xf numFmtId="0" fontId="0" fillId="0" borderId="11" xfId="65" applyFont="1" applyBorder="1" applyAlignment="1">
      <alignment horizontal="center" wrapText="1"/>
      <protection/>
    </xf>
    <xf numFmtId="0" fontId="98" fillId="0" borderId="0" xfId="65" applyFont="1" applyFill="1">
      <alignment/>
      <protection/>
    </xf>
    <xf numFmtId="0" fontId="0" fillId="0" borderId="0" xfId="67" applyFont="1" applyAlignment="1">
      <alignment horizontal="center"/>
      <protection/>
    </xf>
    <xf numFmtId="0" fontId="0" fillId="0" borderId="11" xfId="67" applyFont="1" applyBorder="1" applyAlignment="1">
      <alignment horizontal="center" wrapText="1"/>
      <protection/>
    </xf>
    <xf numFmtId="0" fontId="0" fillId="0" borderId="11" xfId="67" applyFont="1" applyBorder="1" applyAlignment="1">
      <alignment horizontal="center"/>
      <protection/>
    </xf>
    <xf numFmtId="0" fontId="0" fillId="0" borderId="0" xfId="67" applyFill="1">
      <alignment/>
      <protection/>
    </xf>
    <xf numFmtId="0" fontId="1" fillId="0" borderId="0" xfId="67" applyFont="1" applyFill="1">
      <alignment/>
      <protection/>
    </xf>
    <xf numFmtId="0" fontId="25" fillId="0" borderId="0" xfId="67" applyFont="1" applyBorder="1">
      <alignment/>
      <protection/>
    </xf>
    <xf numFmtId="0" fontId="25" fillId="0" borderId="0" xfId="67" applyFont="1">
      <alignment/>
      <protection/>
    </xf>
    <xf numFmtId="0" fontId="25" fillId="0" borderId="19" xfId="67" applyFont="1" applyBorder="1">
      <alignment/>
      <protection/>
    </xf>
    <xf numFmtId="0" fontId="25" fillId="0" borderId="0" xfId="67" applyFont="1" applyAlignment="1">
      <alignment horizontal="center"/>
      <protection/>
    </xf>
    <xf numFmtId="0" fontId="0" fillId="0" borderId="0" xfId="67" applyFont="1">
      <alignment/>
      <protection/>
    </xf>
    <xf numFmtId="0" fontId="0" fillId="0" borderId="0" xfId="67" applyAlignment="1">
      <alignment vertical="center" wrapText="1"/>
      <protection/>
    </xf>
    <xf numFmtId="0" fontId="0" fillId="0" borderId="11" xfId="67" applyFont="1" applyFill="1" applyBorder="1" applyAlignment="1">
      <alignment horizontal="center" vertical="center" textRotation="90" wrapText="1"/>
      <protection/>
    </xf>
    <xf numFmtId="0" fontId="28" fillId="0" borderId="11" xfId="67" applyFont="1" applyBorder="1" applyAlignment="1">
      <alignment horizontal="center" wrapText="1"/>
      <protection/>
    </xf>
    <xf numFmtId="0" fontId="28" fillId="0" borderId="12" xfId="67" applyFont="1" applyBorder="1" applyAlignment="1">
      <alignment horizontal="center" wrapText="1"/>
      <protection/>
    </xf>
    <xf numFmtId="0" fontId="28" fillId="0" borderId="11" xfId="67" applyFont="1" applyBorder="1" applyAlignment="1">
      <alignment horizontal="center"/>
      <protection/>
    </xf>
    <xf numFmtId="0" fontId="27" fillId="0" borderId="0" xfId="67" applyFont="1">
      <alignment/>
      <protection/>
    </xf>
    <xf numFmtId="0" fontId="1" fillId="0" borderId="11" xfId="67" applyFont="1" applyBorder="1" applyAlignment="1">
      <alignment horizontal="right"/>
      <protection/>
    </xf>
    <xf numFmtId="0" fontId="0" fillId="0" borderId="19" xfId="67" applyBorder="1">
      <alignment/>
      <protection/>
    </xf>
    <xf numFmtId="0" fontId="25" fillId="0" borderId="0" xfId="67" applyFont="1" applyAlignment="1">
      <alignment/>
      <protection/>
    </xf>
    <xf numFmtId="0" fontId="25" fillId="0" borderId="0" xfId="67" applyFont="1" applyAlignment="1">
      <alignment horizontal="right"/>
      <protection/>
    </xf>
    <xf numFmtId="0" fontId="25" fillId="0" borderId="0" xfId="67" applyFont="1" applyAlignment="1">
      <alignment horizontal="center" vertical="center"/>
      <protection/>
    </xf>
    <xf numFmtId="0" fontId="25" fillId="0" borderId="11" xfId="67" applyFont="1" applyBorder="1" applyAlignment="1">
      <alignment horizontal="center" vertical="center" wrapText="1"/>
      <protection/>
    </xf>
    <xf numFmtId="0" fontId="25" fillId="0" borderId="0" xfId="67" applyFont="1" applyAlignment="1">
      <alignment horizontal="center" vertical="center" wrapText="1"/>
      <protection/>
    </xf>
    <xf numFmtId="0" fontId="27" fillId="0" borderId="11" xfId="67" applyFont="1" applyBorder="1" applyAlignment="1">
      <alignment horizontal="center" vertical="center"/>
      <protection/>
    </xf>
    <xf numFmtId="0" fontId="27" fillId="0" borderId="11" xfId="67" applyNumberFormat="1" applyFont="1" applyBorder="1" applyAlignment="1">
      <alignment horizontal="center" vertical="center" wrapText="1"/>
      <protection/>
    </xf>
    <xf numFmtId="49" fontId="27" fillId="0" borderId="11" xfId="67" applyNumberFormat="1" applyFont="1" applyBorder="1" applyAlignment="1">
      <alignment horizontal="center" vertical="center" wrapText="1"/>
      <protection/>
    </xf>
    <xf numFmtId="0" fontId="25" fillId="0" borderId="11" xfId="67" applyFont="1" applyBorder="1" applyAlignment="1">
      <alignment horizontal="center" vertical="center"/>
      <protection/>
    </xf>
    <xf numFmtId="0" fontId="24" fillId="0" borderId="11" xfId="67" applyFont="1" applyBorder="1" applyAlignment="1">
      <alignment horizontal="center" vertical="center" wrapText="1"/>
      <protection/>
    </xf>
    <xf numFmtId="49" fontId="25" fillId="0" borderId="11" xfId="67" applyNumberFormat="1" applyFont="1" applyBorder="1" applyAlignment="1">
      <alignment horizontal="center" vertical="center" wrapText="1"/>
      <protection/>
    </xf>
    <xf numFmtId="0" fontId="25" fillId="0" borderId="11" xfId="67" applyNumberFormat="1" applyFont="1" applyBorder="1" applyAlignment="1">
      <alignment horizontal="center" vertical="center"/>
      <protection/>
    </xf>
    <xf numFmtId="49" fontId="25" fillId="0" borderId="11" xfId="67" applyNumberFormat="1" applyFont="1" applyBorder="1" applyAlignment="1">
      <alignment horizontal="center" vertical="center"/>
      <protection/>
    </xf>
    <xf numFmtId="0" fontId="25" fillId="0" borderId="0" xfId="67" applyFont="1" applyBorder="1" applyAlignment="1">
      <alignment horizontal="center" vertical="center" wrapText="1"/>
      <protection/>
    </xf>
    <xf numFmtId="0" fontId="25" fillId="0" borderId="17" xfId="67" applyFont="1" applyBorder="1" applyAlignment="1">
      <alignment horizontal="center" vertical="center"/>
      <protection/>
    </xf>
    <xf numFmtId="0" fontId="25" fillId="0" borderId="11" xfId="67" applyFont="1" applyBorder="1" applyAlignment="1">
      <alignment horizontal="center"/>
      <protection/>
    </xf>
    <xf numFmtId="0" fontId="25" fillId="0" borderId="0" xfId="67" applyFont="1" applyBorder="1" applyAlignment="1">
      <alignment/>
      <protection/>
    </xf>
    <xf numFmtId="0" fontId="25" fillId="0" borderId="0" xfId="67" applyFont="1" applyBorder="1" applyAlignment="1">
      <alignment horizontal="center"/>
      <protection/>
    </xf>
    <xf numFmtId="0" fontId="25" fillId="0" borderId="0" xfId="67" applyFont="1" applyBorder="1" applyAlignment="1">
      <alignment wrapText="1"/>
      <protection/>
    </xf>
    <xf numFmtId="0" fontId="24" fillId="0" borderId="0" xfId="67" applyFont="1" applyAlignment="1">
      <alignment/>
      <protection/>
    </xf>
    <xf numFmtId="0" fontId="25" fillId="0" borderId="0" xfId="67" applyFont="1" applyBorder="1" applyAlignment="1">
      <alignment horizontal="center" vertical="center"/>
      <protection/>
    </xf>
    <xf numFmtId="0" fontId="0" fillId="0" borderId="0" xfId="67" applyFont="1" applyBorder="1">
      <alignment/>
      <protection/>
    </xf>
    <xf numFmtId="0" fontId="0" fillId="0" borderId="0" xfId="67" applyBorder="1">
      <alignment/>
      <protection/>
    </xf>
    <xf numFmtId="0" fontId="1" fillId="0" borderId="0" xfId="67" applyFont="1" applyBorder="1" applyAlignment="1">
      <alignment wrapText="1"/>
      <protection/>
    </xf>
    <xf numFmtId="0" fontId="1" fillId="48" borderId="19" xfId="67" applyFont="1" applyFill="1" applyBorder="1" applyAlignment="1">
      <alignment horizontal="left" wrapText="1"/>
      <protection/>
    </xf>
    <xf numFmtId="0" fontId="1" fillId="48" borderId="20" xfId="67" applyFont="1" applyFill="1" applyBorder="1" applyAlignment="1">
      <alignment horizontal="left" wrapText="1"/>
      <protection/>
    </xf>
    <xf numFmtId="0" fontId="0" fillId="0" borderId="0" xfId="67" applyBorder="1" applyAlignment="1">
      <alignment vertical="center" wrapText="1"/>
      <protection/>
    </xf>
    <xf numFmtId="0" fontId="0" fillId="0" borderId="0" xfId="67" applyFont="1" applyBorder="1" applyAlignment="1">
      <alignment vertical="center" wrapText="1"/>
      <protection/>
    </xf>
    <xf numFmtId="0" fontId="0" fillId="48" borderId="15" xfId="67" applyFont="1" applyFill="1" applyBorder="1" applyAlignment="1">
      <alignment horizontal="center" vertical="center" wrapText="1"/>
      <protection/>
    </xf>
    <xf numFmtId="0" fontId="0" fillId="48" borderId="17" xfId="67" applyFont="1" applyFill="1" applyBorder="1" applyAlignment="1">
      <alignment horizontal="center" vertical="center" wrapText="1"/>
      <protection/>
    </xf>
    <xf numFmtId="0" fontId="27" fillId="48" borderId="11" xfId="67" applyFont="1" applyFill="1" applyBorder="1" applyAlignment="1">
      <alignment horizontal="center" wrapText="1"/>
      <protection/>
    </xf>
    <xf numFmtId="0" fontId="27" fillId="48" borderId="12" xfId="67" applyFont="1" applyFill="1" applyBorder="1" applyAlignment="1">
      <alignment horizontal="center" wrapText="1"/>
      <protection/>
    </xf>
    <xf numFmtId="0" fontId="27" fillId="0" borderId="0" xfId="67" applyFont="1" applyBorder="1" applyAlignment="1">
      <alignment horizontal="center" wrapText="1"/>
      <protection/>
    </xf>
    <xf numFmtId="0" fontId="27" fillId="0" borderId="0" xfId="67" applyFont="1" applyBorder="1" applyAlignment="1">
      <alignment horizontal="center"/>
      <protection/>
    </xf>
    <xf numFmtId="0" fontId="0" fillId="48" borderId="11" xfId="67" applyFont="1" applyFill="1" applyBorder="1" applyAlignment="1">
      <alignment horizontal="left" vertical="center" wrapText="1"/>
      <protection/>
    </xf>
    <xf numFmtId="0" fontId="0" fillId="48" borderId="11" xfId="67" applyFill="1" applyBorder="1">
      <alignment/>
      <protection/>
    </xf>
    <xf numFmtId="0" fontId="1" fillId="48" borderId="11" xfId="67" applyFont="1" applyFill="1" applyBorder="1" applyAlignment="1">
      <alignment horizontal="right"/>
      <protection/>
    </xf>
    <xf numFmtId="0" fontId="0" fillId="48" borderId="11" xfId="67" applyFont="1" applyFill="1" applyBorder="1" applyAlignment="1">
      <alignment wrapText="1"/>
      <protection/>
    </xf>
    <xf numFmtId="0" fontId="0" fillId="48" borderId="0" xfId="67" applyFill="1" applyBorder="1">
      <alignment/>
      <protection/>
    </xf>
    <xf numFmtId="0" fontId="0" fillId="48" borderId="0" xfId="67" applyFont="1" applyFill="1" applyBorder="1" applyAlignment="1">
      <alignment wrapText="1"/>
      <protection/>
    </xf>
    <xf numFmtId="0" fontId="0" fillId="48" borderId="0" xfId="67" applyFont="1" applyFill="1" applyBorder="1">
      <alignment/>
      <protection/>
    </xf>
    <xf numFmtId="0" fontId="0" fillId="0" borderId="0" xfId="67" applyFont="1" applyBorder="1" applyAlignment="1">
      <alignment horizontal="center"/>
      <protection/>
    </xf>
    <xf numFmtId="0" fontId="0" fillId="0" borderId="0" xfId="67" applyBorder="1" applyAlignment="1">
      <alignment horizontal="center"/>
      <protection/>
    </xf>
    <xf numFmtId="0" fontId="29" fillId="0" borderId="0" xfId="67" applyFont="1" applyBorder="1" applyAlignment="1">
      <alignment horizontal="left"/>
      <protection/>
    </xf>
    <xf numFmtId="0" fontId="27" fillId="0" borderId="11" xfId="67" applyFont="1" applyBorder="1" applyAlignment="1">
      <alignment horizontal="center" wrapText="1"/>
      <protection/>
    </xf>
    <xf numFmtId="0" fontId="0" fillId="0" borderId="11" xfId="67" applyFont="1" applyBorder="1" applyAlignment="1">
      <alignment wrapText="1"/>
      <protection/>
    </xf>
    <xf numFmtId="0" fontId="0" fillId="0" borderId="0" xfId="67" applyFont="1" applyBorder="1" applyAlignment="1">
      <alignment wrapText="1"/>
      <protection/>
    </xf>
    <xf numFmtId="0" fontId="1" fillId="0" borderId="0" xfId="67" applyFont="1" applyBorder="1">
      <alignment/>
      <protection/>
    </xf>
    <xf numFmtId="0" fontId="0" fillId="0" borderId="11" xfId="67" applyFont="1" applyBorder="1" applyAlignment="1">
      <alignment horizontal="center" vertical="center"/>
      <protection/>
    </xf>
    <xf numFmtId="0" fontId="72" fillId="0" borderId="0" xfId="67" applyFont="1" applyFill="1" applyBorder="1" applyAlignment="1">
      <alignment wrapText="1"/>
      <protection/>
    </xf>
    <xf numFmtId="0" fontId="72" fillId="0" borderId="19" xfId="67" applyFont="1" applyBorder="1">
      <alignment/>
      <protection/>
    </xf>
    <xf numFmtId="0" fontId="72" fillId="0" borderId="0" xfId="67" applyFont="1">
      <alignment/>
      <protection/>
    </xf>
    <xf numFmtId="0" fontId="72" fillId="0" borderId="0" xfId="67" applyFont="1" applyAlignment="1">
      <alignment vertical="top"/>
      <protection/>
    </xf>
    <xf numFmtId="0" fontId="15" fillId="0" borderId="11" xfId="65" applyFont="1" applyBorder="1" applyAlignment="1">
      <alignment horizontal="center" vertical="center"/>
      <protection/>
    </xf>
    <xf numFmtId="0" fontId="16" fillId="0" borderId="11" xfId="65" applyFont="1" applyFill="1" applyBorder="1" applyAlignment="1">
      <alignment horizontal="center" vertical="center" wrapText="1"/>
      <protection/>
    </xf>
    <xf numFmtId="0" fontId="98" fillId="0" borderId="11" xfId="65" applyNumberFormat="1" applyFont="1" applyFill="1" applyBorder="1" applyAlignment="1">
      <alignment horizontal="center" vertical="center"/>
      <protection/>
    </xf>
    <xf numFmtId="0" fontId="98" fillId="0" borderId="11" xfId="65" applyFont="1" applyFill="1" applyBorder="1" applyAlignment="1">
      <alignment horizontal="center" vertical="center"/>
      <protection/>
    </xf>
    <xf numFmtId="0" fontId="98" fillId="0" borderId="11" xfId="65" applyFont="1" applyFill="1" applyBorder="1" applyAlignment="1">
      <alignment horizontal="center"/>
      <protection/>
    </xf>
    <xf numFmtId="0" fontId="98" fillId="0" borderId="11" xfId="65" applyFont="1" applyFill="1" applyBorder="1" applyAlignment="1">
      <alignment vertical="center"/>
      <protection/>
    </xf>
    <xf numFmtId="0" fontId="18" fillId="0" borderId="0" xfId="65" applyFont="1" applyBorder="1" applyAlignment="1">
      <alignment horizontal="center" vertical="center" wrapText="1"/>
      <protection/>
    </xf>
    <xf numFmtId="0" fontId="85" fillId="0" borderId="0" xfId="65" applyFont="1" applyFill="1" applyBorder="1" applyAlignment="1">
      <alignment horizontal="center" vertical="center"/>
      <protection/>
    </xf>
    <xf numFmtId="0" fontId="17" fillId="0" borderId="0" xfId="65" applyFont="1" applyFill="1" applyBorder="1" applyAlignment="1">
      <alignment horizontal="center" vertical="center" wrapText="1"/>
      <protection/>
    </xf>
    <xf numFmtId="0" fontId="85" fillId="0" borderId="0" xfId="65" applyFill="1" applyBorder="1" applyAlignment="1">
      <alignment horizontal="center" vertical="center"/>
      <protection/>
    </xf>
    <xf numFmtId="0" fontId="85" fillId="0" borderId="0" xfId="65" applyFill="1" applyBorder="1" applyAlignment="1">
      <alignment vertical="center"/>
      <protection/>
    </xf>
    <xf numFmtId="0" fontId="48" fillId="0" borderId="18" xfId="67" applyFont="1" applyFill="1" applyBorder="1" applyAlignment="1">
      <alignment horizontal="center" vertical="center" wrapText="1"/>
      <protection/>
    </xf>
    <xf numFmtId="0" fontId="27" fillId="0" borderId="11" xfId="67" applyFont="1" applyFill="1" applyBorder="1" applyAlignment="1">
      <alignment horizontal="center" vertical="center" wrapText="1"/>
      <protection/>
    </xf>
    <xf numFmtId="0" fontId="27" fillId="0" borderId="12" xfId="67" applyFont="1" applyFill="1" applyBorder="1" applyAlignment="1">
      <alignment horizontal="center" vertical="center" wrapText="1"/>
      <protection/>
    </xf>
    <xf numFmtId="0" fontId="27" fillId="0" borderId="11" xfId="67" applyFont="1" applyFill="1" applyBorder="1" applyAlignment="1">
      <alignment horizontal="center" vertical="center" textRotation="90" wrapText="1"/>
      <protection/>
    </xf>
    <xf numFmtId="0" fontId="46" fillId="0" borderId="11" xfId="67" applyFont="1" applyBorder="1" applyAlignment="1">
      <alignment horizontal="center" vertical="center"/>
      <protection/>
    </xf>
    <xf numFmtId="0" fontId="49" fillId="0" borderId="11" xfId="67" applyFont="1" applyBorder="1" applyAlignment="1">
      <alignment horizontal="center"/>
      <protection/>
    </xf>
    <xf numFmtId="0" fontId="49" fillId="0" borderId="11" xfId="67" applyFont="1" applyFill="1" applyBorder="1" applyAlignment="1">
      <alignment horizontal="center"/>
      <protection/>
    </xf>
    <xf numFmtId="0" fontId="46" fillId="0" borderId="11" xfId="67" applyFont="1" applyBorder="1" applyAlignment="1">
      <alignment horizontal="left" wrapText="1"/>
      <protection/>
    </xf>
    <xf numFmtId="0" fontId="46" fillId="0" borderId="11" xfId="67" applyFont="1" applyFill="1" applyBorder="1" applyAlignment="1">
      <alignment horizontal="center"/>
      <protection/>
    </xf>
    <xf numFmtId="0" fontId="46" fillId="0" borderId="11" xfId="67" applyFont="1" applyFill="1" applyBorder="1" applyAlignment="1">
      <alignment horizontal="center" vertical="center"/>
      <protection/>
    </xf>
    <xf numFmtId="0" fontId="46" fillId="0" borderId="11" xfId="67" applyFont="1" applyBorder="1" applyAlignment="1">
      <alignment horizontal="left" vertical="center" wrapText="1"/>
      <protection/>
    </xf>
    <xf numFmtId="0" fontId="50" fillId="0" borderId="11" xfId="67" applyFont="1" applyBorder="1" applyAlignment="1">
      <alignment horizontal="right" vertical="center"/>
      <protection/>
    </xf>
    <xf numFmtId="0" fontId="50" fillId="0" borderId="11" xfId="67" applyFont="1" applyBorder="1" applyAlignment="1">
      <alignment horizontal="center" vertical="center"/>
      <protection/>
    </xf>
    <xf numFmtId="0" fontId="50" fillId="0" borderId="11" xfId="67" applyFont="1" applyFill="1" applyBorder="1" applyAlignment="1">
      <alignment horizontal="center" vertical="center"/>
      <protection/>
    </xf>
    <xf numFmtId="0" fontId="0" fillId="0" borderId="0" xfId="67" applyFont="1" applyFill="1" applyAlignment="1">
      <alignment/>
      <protection/>
    </xf>
    <xf numFmtId="0" fontId="0" fillId="0" borderId="17"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0" fillId="0" borderId="17" xfId="67" applyFont="1" applyFill="1" applyBorder="1" applyAlignment="1">
      <alignment horizontal="center" vertical="center" textRotation="90" wrapText="1"/>
      <protection/>
    </xf>
    <xf numFmtId="0" fontId="0" fillId="0" borderId="12" xfId="67" applyFont="1" applyFill="1" applyBorder="1" applyAlignment="1">
      <alignment horizontal="center" vertical="center" textRotation="90" wrapText="1"/>
      <protection/>
    </xf>
    <xf numFmtId="0" fontId="0" fillId="0" borderId="11" xfId="67" applyFont="1" applyBorder="1" applyAlignment="1">
      <alignment horizontal="left"/>
      <protection/>
    </xf>
    <xf numFmtId="0" fontId="0" fillId="0" borderId="11" xfId="67" applyFont="1" applyFill="1" applyBorder="1" applyAlignment="1">
      <alignment horizontal="left"/>
      <protection/>
    </xf>
    <xf numFmtId="0" fontId="0" fillId="0" borderId="11" xfId="67" applyFont="1" applyFill="1" applyBorder="1" applyAlignment="1">
      <alignment horizontal="center"/>
      <protection/>
    </xf>
    <xf numFmtId="0" fontId="1" fillId="0" borderId="11" xfId="67" applyFont="1" applyBorder="1" applyAlignment="1">
      <alignment horizontal="right" vertical="center"/>
      <protection/>
    </xf>
    <xf numFmtId="0" fontId="1" fillId="0" borderId="11" xfId="67" applyFont="1" applyFill="1" applyBorder="1" applyAlignment="1">
      <alignment horizontal="center"/>
      <protection/>
    </xf>
    <xf numFmtId="0" fontId="0" fillId="0" borderId="11" xfId="67" applyFont="1" applyBorder="1" applyAlignment="1">
      <alignment horizontal="left" wrapText="1"/>
      <protection/>
    </xf>
    <xf numFmtId="0" fontId="92" fillId="0" borderId="11" xfId="0" applyFont="1" applyBorder="1" applyAlignment="1">
      <alignment horizontal="center" vertical="center" wrapText="1"/>
    </xf>
    <xf numFmtId="0" fontId="2" fillId="0" borderId="11" xfId="81" applyFont="1" applyBorder="1" applyAlignment="1">
      <alignment vertical="center" textRotation="90" wrapText="1"/>
      <protection/>
    </xf>
    <xf numFmtId="0" fontId="0" fillId="0" borderId="0" xfId="0" applyFill="1" applyAlignment="1">
      <alignment/>
    </xf>
    <xf numFmtId="0" fontId="0" fillId="0" borderId="0" xfId="0" applyFont="1" applyFill="1" applyAlignment="1">
      <alignment/>
    </xf>
    <xf numFmtId="0" fontId="25"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5" fillId="0" borderId="12" xfId="0" applyFont="1" applyFill="1" applyBorder="1" applyAlignment="1">
      <alignment horizontal="center"/>
    </xf>
    <xf numFmtId="0" fontId="25" fillId="0" borderId="16" xfId="0" applyFont="1" applyFill="1" applyBorder="1" applyAlignment="1">
      <alignment vertical="center"/>
    </xf>
    <xf numFmtId="0" fontId="0" fillId="0" borderId="11" xfId="0" applyFont="1" applyFill="1" applyBorder="1" applyAlignment="1">
      <alignment/>
    </xf>
    <xf numFmtId="0" fontId="92" fillId="0" borderId="0" xfId="0" applyFont="1" applyFill="1" applyAlignment="1">
      <alignment horizontal="center" vertical="center" wrapText="1"/>
    </xf>
    <xf numFmtId="0" fontId="92" fillId="0" borderId="0" xfId="0" applyFont="1" applyFill="1" applyAlignment="1">
      <alignment wrapText="1"/>
    </xf>
    <xf numFmtId="0" fontId="92" fillId="0" borderId="11" xfId="0" applyFont="1" applyFill="1" applyBorder="1" applyAlignment="1">
      <alignment wrapText="1"/>
    </xf>
    <xf numFmtId="0" fontId="0" fillId="0" borderId="11" xfId="0" applyBorder="1" applyAlignment="1">
      <alignment horizontal="center" wrapText="1"/>
    </xf>
    <xf numFmtId="0" fontId="1" fillId="0" borderId="11" xfId="0" applyFont="1" applyBorder="1" applyAlignment="1">
      <alignment wrapText="1"/>
    </xf>
    <xf numFmtId="0" fontId="0" fillId="0" borderId="11" xfId="0" applyBorder="1" applyAlignment="1">
      <alignment horizontal="center"/>
    </xf>
    <xf numFmtId="0" fontId="1" fillId="0" borderId="11" xfId="0" applyFont="1" applyBorder="1" applyAlignment="1">
      <alignment/>
    </xf>
    <xf numFmtId="0" fontId="14" fillId="0" borderId="11" xfId="65" applyFont="1" applyFill="1" applyBorder="1" applyAlignment="1">
      <alignment horizontal="center" vertical="center" wrapText="1"/>
      <protection/>
    </xf>
    <xf numFmtId="0" fontId="0" fillId="0" borderId="11" xfId="67" applyBorder="1" applyAlignment="1">
      <alignment horizontal="center" vertical="center"/>
      <protection/>
    </xf>
    <xf numFmtId="0" fontId="1" fillId="0" borderId="18" xfId="67" applyFont="1" applyBorder="1" applyAlignment="1">
      <alignment horizontal="center" vertical="center" wrapText="1"/>
      <protection/>
    </xf>
    <xf numFmtId="0" fontId="43" fillId="0" borderId="11" xfId="67" applyFont="1" applyFill="1" applyBorder="1" applyAlignment="1">
      <alignment horizontal="center" vertical="center" wrapText="1"/>
      <protection/>
    </xf>
    <xf numFmtId="0" fontId="43" fillId="0" borderId="15" xfId="67" applyFont="1" applyFill="1" applyBorder="1" applyAlignment="1">
      <alignment vertical="center" wrapText="1"/>
      <protection/>
    </xf>
    <xf numFmtId="0" fontId="25" fillId="0" borderId="11" xfId="81" applyFont="1" applyBorder="1" applyAlignment="1">
      <alignment horizontal="center" vertical="center" wrapText="1"/>
      <protection/>
    </xf>
    <xf numFmtId="0" fontId="98" fillId="0" borderId="0" xfId="65" applyFont="1">
      <alignment/>
      <protection/>
    </xf>
    <xf numFmtId="0" fontId="25" fillId="0" borderId="11" xfId="81" applyFont="1" applyBorder="1" applyAlignment="1">
      <alignment vertical="center" wrapText="1"/>
      <protection/>
    </xf>
    <xf numFmtId="0" fontId="25" fillId="0" borderId="12" xfId="81" applyFont="1" applyBorder="1" applyAlignment="1">
      <alignment horizontal="center" vertical="center" wrapText="1"/>
      <protection/>
    </xf>
    <xf numFmtId="14" fontId="25" fillId="0" borderId="11" xfId="81" applyNumberFormat="1" applyFont="1" applyBorder="1" applyAlignment="1">
      <alignment horizontal="center" vertical="center" wrapText="1"/>
      <protection/>
    </xf>
    <xf numFmtId="0" fontId="85" fillId="0" borderId="11" xfId="65" applyBorder="1" applyAlignment="1">
      <alignment wrapText="1"/>
      <protection/>
    </xf>
    <xf numFmtId="0" fontId="25" fillId="0" borderId="18" xfId="81" applyFont="1" applyBorder="1" applyAlignment="1">
      <alignment horizontal="center" vertical="center" wrapText="1"/>
      <protection/>
    </xf>
    <xf numFmtId="0" fontId="98" fillId="0" borderId="11" xfId="65" applyFont="1" applyBorder="1" applyAlignment="1">
      <alignment horizontal="center" vertical="center" wrapText="1"/>
      <protection/>
    </xf>
    <xf numFmtId="0" fontId="85" fillId="0" borderId="0" xfId="65" applyBorder="1" applyAlignment="1">
      <alignment wrapText="1"/>
      <protection/>
    </xf>
    <xf numFmtId="16" fontId="25" fillId="0" borderId="11" xfId="81" applyNumberFormat="1" applyFont="1" applyBorder="1" applyAlignment="1">
      <alignment vertical="center" wrapText="1"/>
      <protection/>
    </xf>
    <xf numFmtId="0" fontId="25" fillId="0" borderId="0" xfId="81" applyFont="1" applyBorder="1" applyAlignment="1">
      <alignment horizontal="center" vertical="center" wrapText="1"/>
      <protection/>
    </xf>
    <xf numFmtId="0" fontId="98" fillId="0" borderId="11" xfId="65" applyFont="1" applyBorder="1">
      <alignment/>
      <protection/>
    </xf>
    <xf numFmtId="0" fontId="24" fillId="0" borderId="0" xfId="81" applyFont="1" applyBorder="1" applyAlignment="1">
      <alignment horizontal="center" wrapText="1"/>
      <protection/>
    </xf>
    <xf numFmtId="0" fontId="24" fillId="0" borderId="16" xfId="81" applyFont="1" applyBorder="1" applyAlignment="1">
      <alignment horizontal="center" wrapText="1"/>
      <protection/>
    </xf>
    <xf numFmtId="0" fontId="24" fillId="0" borderId="14" xfId="81" applyFont="1" applyBorder="1" applyAlignment="1">
      <alignment horizontal="center" wrapText="1"/>
      <protection/>
    </xf>
    <xf numFmtId="0" fontId="25" fillId="0" borderId="11" xfId="81" applyFont="1" applyBorder="1" applyAlignment="1">
      <alignment horizontal="left" vertical="center" wrapText="1"/>
      <protection/>
    </xf>
    <xf numFmtId="0" fontId="98" fillId="0" borderId="0" xfId="65" applyFont="1" applyBorder="1" applyAlignment="1">
      <alignment wrapText="1"/>
      <protection/>
    </xf>
    <xf numFmtId="0" fontId="98" fillId="0" borderId="18" xfId="81" applyFont="1" applyBorder="1" applyAlignment="1">
      <alignment horizontal="center" vertical="center" wrapText="1"/>
      <protection/>
    </xf>
    <xf numFmtId="0" fontId="98" fillId="0" borderId="11" xfId="81" applyFont="1" applyBorder="1" applyAlignment="1">
      <alignment vertical="center" wrapText="1"/>
      <protection/>
    </xf>
    <xf numFmtId="0" fontId="98" fillId="0" borderId="11" xfId="65" applyFont="1" applyBorder="1" applyAlignment="1">
      <alignment wrapText="1"/>
      <protection/>
    </xf>
    <xf numFmtId="0" fontId="6" fillId="0" borderId="0" xfId="78" applyFont="1" applyBorder="1" applyAlignment="1">
      <alignment horizontal="right"/>
      <protection/>
    </xf>
    <xf numFmtId="0" fontId="7" fillId="44" borderId="0" xfId="78" applyFont="1" applyFill="1" applyBorder="1" applyAlignment="1">
      <alignment horizontal="center" vertical="center" wrapText="1"/>
      <protection/>
    </xf>
    <xf numFmtId="0" fontId="6" fillId="44" borderId="11" xfId="78" applyFont="1" applyFill="1" applyBorder="1" applyAlignment="1">
      <alignment horizontal="center" vertical="center" wrapText="1"/>
      <protection/>
    </xf>
    <xf numFmtId="0" fontId="6" fillId="44" borderId="11" xfId="78" applyFont="1" applyFill="1" applyBorder="1" applyAlignment="1">
      <alignment horizontal="center" vertical="center" textRotation="90" wrapText="1"/>
      <protection/>
    </xf>
    <xf numFmtId="0" fontId="6" fillId="44" borderId="0" xfId="78" applyFont="1" applyFill="1" applyBorder="1" applyAlignment="1">
      <alignment horizontal="left"/>
      <protection/>
    </xf>
    <xf numFmtId="0" fontId="6" fillId="0" borderId="11" xfId="78" applyFont="1" applyBorder="1" applyAlignment="1">
      <alignment horizontal="center" vertical="center" textRotation="90" wrapText="1"/>
      <protection/>
    </xf>
    <xf numFmtId="0" fontId="6" fillId="0" borderId="11" xfId="78" applyFont="1" applyFill="1" applyBorder="1" applyAlignment="1">
      <alignment horizontal="center" vertical="center" textRotation="90" wrapText="1"/>
      <protection/>
    </xf>
    <xf numFmtId="0" fontId="6" fillId="0" borderId="11" xfId="78" applyFont="1" applyFill="1" applyBorder="1" applyAlignment="1">
      <alignment horizontal="center" vertical="center" wrapText="1"/>
      <protection/>
    </xf>
    <xf numFmtId="0" fontId="9" fillId="44" borderId="11" xfId="78" applyFont="1" applyFill="1" applyBorder="1" applyAlignment="1">
      <alignment horizontal="center" vertical="center" wrapText="1"/>
      <protection/>
    </xf>
    <xf numFmtId="0" fontId="15" fillId="44" borderId="11" xfId="78" applyFont="1" applyFill="1" applyBorder="1" applyAlignment="1">
      <alignment horizontal="center" vertical="center" wrapText="1"/>
      <protection/>
    </xf>
    <xf numFmtId="0" fontId="9" fillId="44" borderId="11" xfId="78" applyFont="1" applyFill="1" applyBorder="1" applyAlignment="1">
      <alignment horizontal="right" vertical="center" wrapText="1"/>
      <protection/>
    </xf>
    <xf numFmtId="0" fontId="101" fillId="44" borderId="20" xfId="78" applyFont="1" applyFill="1" applyBorder="1" applyAlignment="1">
      <alignment horizontal="left"/>
      <protection/>
    </xf>
    <xf numFmtId="0" fontId="32" fillId="44" borderId="20" xfId="78" applyFont="1" applyFill="1" applyBorder="1" applyAlignment="1">
      <alignment horizontal="left"/>
      <protection/>
    </xf>
    <xf numFmtId="0" fontId="0" fillId="0" borderId="11" xfId="67" applyBorder="1" applyAlignment="1">
      <alignment horizontal="center" vertical="center" wrapText="1"/>
      <protection/>
    </xf>
    <xf numFmtId="0" fontId="1" fillId="0" borderId="11"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6" fillId="0" borderId="15" xfId="78" applyFont="1" applyFill="1" applyBorder="1" applyAlignment="1">
      <alignment horizontal="center" vertical="center" textRotation="90" wrapText="1"/>
      <protection/>
    </xf>
    <xf numFmtId="0" fontId="6" fillId="0" borderId="13" xfId="78" applyFont="1" applyFill="1" applyBorder="1" applyAlignment="1">
      <alignment horizontal="center" vertical="center" textRotation="90" wrapText="1"/>
      <protection/>
    </xf>
    <xf numFmtId="0" fontId="6" fillId="0" borderId="12" xfId="78" applyFont="1" applyFill="1" applyBorder="1" applyAlignment="1">
      <alignment horizontal="center" vertical="center" textRotation="90" wrapText="1"/>
      <protection/>
    </xf>
    <xf numFmtId="0" fontId="43" fillId="0" borderId="11" xfId="67" applyFont="1" applyFill="1" applyBorder="1" applyAlignment="1">
      <alignment horizontal="center" vertical="center" wrapText="1"/>
      <protection/>
    </xf>
    <xf numFmtId="0" fontId="0" fillId="0" borderId="11" xfId="67" applyFont="1" applyBorder="1" applyAlignment="1">
      <alignment horizontal="center" vertical="center" textRotation="90" wrapText="1"/>
      <protection/>
    </xf>
    <xf numFmtId="0" fontId="0" fillId="0" borderId="15" xfId="67" applyFont="1" applyBorder="1" applyAlignment="1">
      <alignment horizontal="center" vertical="center" textRotation="90" wrapText="1"/>
      <protection/>
    </xf>
    <xf numFmtId="0" fontId="0" fillId="0" borderId="13" xfId="67" applyFont="1" applyBorder="1" applyAlignment="1">
      <alignment horizontal="center" vertical="center" textRotation="90" wrapText="1"/>
      <protection/>
    </xf>
    <xf numFmtId="0" fontId="0" fillId="0" borderId="12" xfId="67" applyFont="1" applyBorder="1" applyAlignment="1">
      <alignment horizontal="center" vertical="center" textRotation="90" wrapText="1"/>
      <protection/>
    </xf>
    <xf numFmtId="0" fontId="6" fillId="0" borderId="15" xfId="78" applyFont="1" applyFill="1" applyBorder="1" applyAlignment="1">
      <alignment horizontal="center" vertical="center" wrapText="1"/>
      <protection/>
    </xf>
    <xf numFmtId="0" fontId="6" fillId="0" borderId="12" xfId="78" applyFont="1" applyFill="1" applyBorder="1" applyAlignment="1">
      <alignment horizontal="center" vertical="center" wrapText="1"/>
      <protection/>
    </xf>
    <xf numFmtId="0" fontId="34" fillId="0" borderId="0" xfId="67" applyFont="1" applyAlignment="1">
      <alignment horizontal="left"/>
      <protection/>
    </xf>
    <xf numFmtId="0" fontId="30" fillId="0" borderId="14" xfId="67" applyFont="1" applyBorder="1" applyAlignment="1">
      <alignment horizontal="center" vertical="center" wrapText="1"/>
      <protection/>
    </xf>
    <xf numFmtId="0" fontId="1" fillId="0" borderId="15" xfId="67" applyFont="1" applyBorder="1" applyAlignment="1">
      <alignment horizontal="center" vertical="center" wrapText="1"/>
      <protection/>
    </xf>
    <xf numFmtId="0" fontId="1" fillId="0" borderId="13" xfId="67" applyFont="1"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5" xfId="67" applyBorder="1" applyAlignment="1">
      <alignment horizontal="center" vertical="center"/>
      <protection/>
    </xf>
    <xf numFmtId="0" fontId="0" fillId="0" borderId="12" xfId="67" applyBorder="1" applyAlignment="1">
      <alignment horizontal="center" vertical="center"/>
      <protection/>
    </xf>
    <xf numFmtId="0" fontId="6" fillId="0" borderId="15" xfId="78" applyFont="1" applyBorder="1" applyAlignment="1">
      <alignment horizontal="center" vertical="center" textRotation="90" wrapText="1"/>
      <protection/>
    </xf>
    <xf numFmtId="0" fontId="6" fillId="0" borderId="13" xfId="78" applyFont="1" applyBorder="1" applyAlignment="1">
      <alignment horizontal="center" vertical="center" textRotation="90" wrapText="1"/>
      <protection/>
    </xf>
    <xf numFmtId="0" fontId="6" fillId="0" borderId="12" xfId="78" applyFont="1" applyBorder="1" applyAlignment="1">
      <alignment horizontal="center" vertical="center" textRotation="90"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15" xfId="67" applyBorder="1" applyAlignment="1">
      <alignment horizontal="center" vertical="center" wrapText="1"/>
      <protection/>
    </xf>
    <xf numFmtId="0" fontId="0" fillId="0" borderId="12" xfId="67"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0" xfId="67" applyFont="1" applyAlignment="1">
      <alignment horizontal="right"/>
      <protection/>
    </xf>
    <xf numFmtId="0" fontId="1" fillId="0" borderId="17" xfId="67" applyFont="1" applyBorder="1" applyAlignment="1">
      <alignment horizontal="center"/>
      <protection/>
    </xf>
    <xf numFmtId="0" fontId="1" fillId="0" borderId="19" xfId="67" applyFont="1" applyBorder="1" applyAlignment="1">
      <alignment horizontal="center"/>
      <protection/>
    </xf>
    <xf numFmtId="0" fontId="1" fillId="0" borderId="18" xfId="67" applyFont="1" applyBorder="1" applyAlignment="1">
      <alignment horizontal="center"/>
      <protection/>
    </xf>
    <xf numFmtId="0" fontId="1" fillId="0" borderId="17" xfId="67" applyFont="1" applyBorder="1" applyAlignment="1">
      <alignment horizontal="center" vertical="center" wrapText="1"/>
      <protection/>
    </xf>
    <xf numFmtId="0" fontId="1" fillId="0" borderId="19" xfId="67" applyFont="1" applyBorder="1" applyAlignment="1">
      <alignment horizontal="center" vertical="center" wrapText="1"/>
      <protection/>
    </xf>
    <xf numFmtId="0" fontId="1" fillId="0" borderId="18" xfId="67" applyFont="1" applyBorder="1" applyAlignment="1">
      <alignment horizontal="center" vertical="center" wrapText="1"/>
      <protection/>
    </xf>
    <xf numFmtId="0" fontId="0" fillId="0" borderId="13" xfId="67" applyBorder="1" applyAlignment="1">
      <alignment horizontal="center" vertical="center" wrapText="1"/>
      <protection/>
    </xf>
    <xf numFmtId="0" fontId="6" fillId="0" borderId="11" xfId="65" applyFont="1" applyBorder="1" applyAlignment="1">
      <alignment horizontal="center" vertical="center" textRotation="90" wrapText="1"/>
      <protection/>
    </xf>
    <xf numFmtId="0" fontId="92" fillId="0" borderId="0" xfId="65" applyFont="1" applyAlignment="1">
      <alignment horizontal="left"/>
      <protection/>
    </xf>
    <xf numFmtId="0" fontId="92" fillId="0" borderId="0" xfId="65" applyFont="1" applyAlignment="1">
      <alignment horizontal="center"/>
      <protection/>
    </xf>
    <xf numFmtId="0" fontId="6" fillId="0" borderId="0" xfId="65" applyFont="1" applyAlignment="1">
      <alignment horizontal="right"/>
      <protection/>
    </xf>
    <xf numFmtId="0" fontId="7" fillId="0" borderId="0" xfId="65" applyFont="1" applyBorder="1" applyAlignment="1">
      <alignment horizontal="center" vertical="center"/>
      <protection/>
    </xf>
    <xf numFmtId="0" fontId="6" fillId="0" borderId="11"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12" xfId="65" applyFont="1" applyBorder="1" applyAlignment="1">
      <alignment horizontal="center" vertical="center" wrapText="1"/>
      <protection/>
    </xf>
    <xf numFmtId="0" fontId="6" fillId="0" borderId="0" xfId="65" applyFont="1" applyBorder="1" applyAlignment="1">
      <alignment horizontal="right"/>
      <protection/>
    </xf>
    <xf numFmtId="0" fontId="7" fillId="0" borderId="0" xfId="65" applyFont="1" applyAlignment="1">
      <alignment horizontal="center" vertical="center" wrapText="1"/>
      <protection/>
    </xf>
    <xf numFmtId="0" fontId="92" fillId="0" borderId="0" xfId="65" applyFont="1" applyBorder="1" applyAlignment="1">
      <alignment horizontal="left"/>
      <protection/>
    </xf>
    <xf numFmtId="0" fontId="85" fillId="0" borderId="0" xfId="65" applyAlignment="1">
      <alignment horizontal="center"/>
      <protection/>
    </xf>
    <xf numFmtId="0" fontId="15" fillId="0" borderId="11" xfId="65" applyFont="1" applyBorder="1" applyAlignment="1">
      <alignment horizontal="center" wrapText="1"/>
      <protection/>
    </xf>
    <xf numFmtId="0" fontId="15" fillId="0" borderId="20" xfId="65" applyFont="1" applyBorder="1" applyAlignment="1">
      <alignment horizontal="left"/>
      <protection/>
    </xf>
    <xf numFmtId="0" fontId="7" fillId="0" borderId="0" xfId="65" applyFont="1" applyAlignment="1">
      <alignment horizontal="center"/>
      <protection/>
    </xf>
    <xf numFmtId="0" fontId="15" fillId="0" borderId="17" xfId="65" applyFont="1" applyBorder="1" applyAlignment="1">
      <alignment horizontal="center" vertical="center" wrapText="1"/>
      <protection/>
    </xf>
    <xf numFmtId="0" fontId="15" fillId="0" borderId="18" xfId="65" applyFont="1" applyBorder="1" applyAlignment="1">
      <alignment horizontal="center" vertical="center" wrapText="1"/>
      <protection/>
    </xf>
    <xf numFmtId="0" fontId="6" fillId="0" borderId="13" xfId="65" applyFont="1" applyBorder="1" applyAlignment="1">
      <alignment horizontal="center" vertical="center" wrapText="1"/>
      <protection/>
    </xf>
    <xf numFmtId="0" fontId="2" fillId="0" borderId="0" xfId="84" applyFont="1" applyAlignment="1">
      <alignment horizontal="center"/>
      <protection/>
    </xf>
    <xf numFmtId="0" fontId="2" fillId="0" borderId="20" xfId="84" applyFont="1" applyFill="1" applyBorder="1" applyAlignment="1">
      <alignment horizontal="left" vertical="top" wrapText="1"/>
      <protection/>
    </xf>
    <xf numFmtId="0" fontId="30" fillId="0" borderId="14" xfId="84" applyFont="1" applyBorder="1" applyAlignment="1">
      <alignment horizontal="center" vertical="top" wrapText="1"/>
      <protection/>
    </xf>
    <xf numFmtId="0" fontId="2" fillId="0" borderId="15" xfId="84" applyFont="1" applyBorder="1" applyAlignment="1">
      <alignment horizontal="center" vertical="center" wrapText="1"/>
      <protection/>
    </xf>
    <xf numFmtId="0" fontId="2" fillId="0" borderId="12" xfId="84" applyFont="1" applyBorder="1" applyAlignment="1">
      <alignment horizontal="center" vertical="center" wrapText="1"/>
      <protection/>
    </xf>
    <xf numFmtId="0" fontId="30" fillId="0" borderId="15" xfId="84" applyFont="1" applyBorder="1" applyAlignment="1">
      <alignment horizontal="center" vertical="center" wrapText="1"/>
      <protection/>
    </xf>
    <xf numFmtId="0" fontId="30" fillId="0" borderId="12" xfId="84" applyFont="1" applyBorder="1" applyAlignment="1">
      <alignment horizontal="center" vertical="center" wrapText="1"/>
      <protection/>
    </xf>
    <xf numFmtId="0" fontId="30" fillId="0" borderId="21" xfId="84" applyFont="1" applyBorder="1" applyAlignment="1">
      <alignment horizontal="center" vertical="center" wrapText="1"/>
      <protection/>
    </xf>
    <xf numFmtId="0" fontId="30" fillId="0" borderId="20" xfId="84" applyFont="1" applyBorder="1" applyAlignment="1">
      <alignment horizontal="center" vertical="center" wrapText="1"/>
      <protection/>
    </xf>
    <xf numFmtId="0" fontId="30" fillId="0" borderId="23" xfId="84" applyFont="1" applyBorder="1" applyAlignment="1">
      <alignment horizontal="center" vertical="center" wrapText="1"/>
      <protection/>
    </xf>
    <xf numFmtId="0" fontId="30" fillId="0" borderId="11" xfId="84" applyFont="1" applyBorder="1" applyAlignment="1">
      <alignment horizontal="center" vertical="center" wrapText="1"/>
      <protection/>
    </xf>
    <xf numFmtId="0" fontId="30" fillId="0" borderId="17" xfId="84" applyFont="1" applyBorder="1" applyAlignment="1">
      <alignment horizontal="center" vertical="center" wrapText="1"/>
      <protection/>
    </xf>
    <xf numFmtId="0" fontId="30" fillId="0" borderId="19" xfId="84" applyFont="1" applyBorder="1" applyAlignment="1">
      <alignment horizontal="center" vertical="center" wrapText="1"/>
      <protection/>
    </xf>
    <xf numFmtId="0" fontId="30" fillId="0" borderId="18" xfId="84" applyFont="1" applyBorder="1" applyAlignment="1">
      <alignment horizontal="center" vertical="center" wrapText="1"/>
      <protection/>
    </xf>
    <xf numFmtId="0" fontId="92" fillId="0" borderId="0" xfId="65" applyFont="1" applyAlignment="1">
      <alignment horizontal="right"/>
      <protection/>
    </xf>
    <xf numFmtId="0" fontId="7" fillId="0" borderId="14" xfId="65" applyFont="1" applyBorder="1" applyAlignment="1">
      <alignment horizontal="center" vertical="center" wrapText="1"/>
      <protection/>
    </xf>
    <xf numFmtId="49" fontId="6" fillId="0" borderId="15" xfId="65" applyNumberFormat="1" applyFont="1" applyBorder="1" applyAlignment="1">
      <alignment horizontal="center" vertical="center" wrapText="1"/>
      <protection/>
    </xf>
    <xf numFmtId="49" fontId="6" fillId="0" borderId="13" xfId="65" applyNumberFormat="1" applyFont="1" applyBorder="1" applyAlignment="1">
      <alignment horizontal="center" vertical="center" wrapText="1"/>
      <protection/>
    </xf>
    <xf numFmtId="49" fontId="6" fillId="0" borderId="12" xfId="65" applyNumberFormat="1"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0" xfId="65" applyFont="1" applyBorder="1" applyAlignment="1">
      <alignment horizontal="center" vertical="top" wrapText="1"/>
      <protection/>
    </xf>
    <xf numFmtId="0" fontId="9" fillId="0" borderId="0" xfId="65" applyFont="1" applyBorder="1" applyAlignment="1">
      <alignment horizontal="center" vertical="center" wrapText="1"/>
      <protection/>
    </xf>
    <xf numFmtId="0" fontId="6" fillId="0" borderId="15" xfId="65" applyFont="1" applyBorder="1" applyAlignment="1">
      <alignment horizontal="left" vertical="center" wrapText="1"/>
      <protection/>
    </xf>
    <xf numFmtId="0" fontId="6" fillId="0" borderId="12"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19" fillId="0" borderId="0" xfId="65" applyFont="1" applyBorder="1" applyAlignment="1">
      <alignment horizontal="left" vertical="center" wrapText="1"/>
      <protection/>
    </xf>
    <xf numFmtId="0" fontId="19" fillId="44" borderId="0" xfId="78" applyFont="1" applyFill="1" applyBorder="1" applyAlignment="1">
      <alignment horizontal="left" vertical="center" wrapText="1"/>
      <protection/>
    </xf>
    <xf numFmtId="0" fontId="93" fillId="0" borderId="0" xfId="0" applyFont="1" applyAlignment="1">
      <alignment horizontal="center" vertical="center" wrapText="1"/>
    </xf>
    <xf numFmtId="0" fontId="92" fillId="0" borderId="11" xfId="0" applyFont="1" applyBorder="1" applyAlignment="1">
      <alignment horizontal="center" vertical="center" wrapText="1"/>
    </xf>
    <xf numFmtId="0" fontId="0" fillId="0" borderId="11" xfId="65" applyFont="1" applyBorder="1" applyAlignment="1">
      <alignment horizontal="center" vertical="center" wrapText="1"/>
      <protection/>
    </xf>
    <xf numFmtId="0" fontId="6" fillId="44" borderId="0" xfId="65" applyFont="1" applyFill="1" applyAlignment="1">
      <alignment horizontal="left" wrapText="1"/>
      <protection/>
    </xf>
    <xf numFmtId="0" fontId="6" fillId="0" borderId="11" xfId="65" applyFont="1" applyBorder="1" applyAlignment="1">
      <alignment vertical="center" wrapText="1"/>
      <protection/>
    </xf>
    <xf numFmtId="0" fontId="7" fillId="0" borderId="0" xfId="65" applyFont="1" applyAlignment="1">
      <alignment horizontal="center" vertical="center"/>
      <protection/>
    </xf>
    <xf numFmtId="0" fontId="6" fillId="0" borderId="20" xfId="65" applyFont="1" applyBorder="1" applyAlignment="1">
      <alignment horizontal="left" wrapText="1"/>
      <protection/>
    </xf>
    <xf numFmtId="0" fontId="6" fillId="0" borderId="0" xfId="65" applyFont="1" applyBorder="1" applyAlignment="1">
      <alignment horizontal="left" wrapText="1"/>
      <protection/>
    </xf>
    <xf numFmtId="0" fontId="94" fillId="0" borderId="0" xfId="65" applyFont="1" applyAlignment="1">
      <alignment horizontal="center" vertical="center" wrapText="1"/>
      <protection/>
    </xf>
    <xf numFmtId="0" fontId="7" fillId="0" borderId="14" xfId="65" applyFont="1" applyBorder="1" applyAlignment="1">
      <alignment horizontal="left" vertical="center" wrapText="1"/>
      <protection/>
    </xf>
    <xf numFmtId="0" fontId="85" fillId="0" borderId="12" xfId="65" applyBorder="1" applyAlignment="1">
      <alignment horizontal="center" wrapText="1"/>
      <protection/>
    </xf>
    <xf numFmtId="0" fontId="6" fillId="0" borderId="17" xfId="65" applyFont="1" applyBorder="1" applyAlignment="1">
      <alignment horizontal="center" vertical="center" wrapText="1"/>
      <protection/>
    </xf>
    <xf numFmtId="0" fontId="6" fillId="0" borderId="19" xfId="65" applyFont="1" applyBorder="1" applyAlignment="1">
      <alignment horizontal="center" vertical="center" wrapText="1"/>
      <protection/>
    </xf>
    <xf numFmtId="0" fontId="6" fillId="0" borderId="18" xfId="65" applyFont="1" applyBorder="1" applyAlignment="1">
      <alignment horizontal="center" vertical="center" wrapText="1"/>
      <protection/>
    </xf>
    <xf numFmtId="0" fontId="6" fillId="0" borderId="20" xfId="65" applyFont="1" applyBorder="1" applyAlignment="1">
      <alignment horizontal="left"/>
      <protection/>
    </xf>
    <xf numFmtId="0" fontId="85" fillId="0" borderId="20" xfId="65" applyBorder="1" applyAlignment="1">
      <alignment/>
      <protection/>
    </xf>
    <xf numFmtId="0" fontId="92" fillId="0" borderId="0" xfId="65" applyFont="1" applyAlignment="1">
      <alignment horizontal="right" vertical="center" wrapText="1"/>
      <protection/>
    </xf>
    <xf numFmtId="0" fontId="85" fillId="0" borderId="0" xfId="65" applyAlignment="1">
      <alignment/>
      <protection/>
    </xf>
    <xf numFmtId="0" fontId="92" fillId="0" borderId="11" xfId="65" applyFont="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12" xfId="65" applyFont="1" applyFill="1" applyBorder="1" applyAlignment="1">
      <alignment horizontal="center" vertical="center" wrapText="1"/>
      <protection/>
    </xf>
    <xf numFmtId="0" fontId="98" fillId="0" borderId="0" xfId="65" applyFont="1" applyFill="1" applyAlignment="1">
      <alignment wrapText="1"/>
      <protection/>
    </xf>
    <xf numFmtId="0" fontId="25" fillId="0" borderId="0" xfId="67" applyFont="1" applyFill="1" applyAlignment="1">
      <alignment wrapText="1"/>
      <protection/>
    </xf>
    <xf numFmtId="0" fontId="0" fillId="0" borderId="11" xfId="65" applyFont="1" applyBorder="1" applyAlignment="1">
      <alignment horizontal="center" vertical="center" textRotation="90" wrapText="1"/>
      <protection/>
    </xf>
    <xf numFmtId="0" fontId="9" fillId="0" borderId="11" xfId="65" applyFont="1" applyBorder="1" applyAlignment="1">
      <alignment horizontal="center" vertical="center" textRotation="90" wrapText="1"/>
      <protection/>
    </xf>
    <xf numFmtId="0" fontId="102" fillId="0" borderId="14" xfId="65" applyFont="1" applyBorder="1" applyAlignment="1">
      <alignment horizontal="center"/>
      <protection/>
    </xf>
    <xf numFmtId="0" fontId="6" fillId="0" borderId="11" xfId="65" applyFont="1" applyBorder="1" applyAlignment="1">
      <alignment horizontal="center" vertical="center"/>
      <protection/>
    </xf>
    <xf numFmtId="0" fontId="6" fillId="0" borderId="0" xfId="65" applyFont="1" applyAlignment="1">
      <alignment horizontal="center"/>
      <protection/>
    </xf>
    <xf numFmtId="0" fontId="7" fillId="0" borderId="0" xfId="65" applyFont="1" applyBorder="1" applyAlignment="1">
      <alignment horizontal="center"/>
      <protection/>
    </xf>
    <xf numFmtId="0" fontId="12" fillId="0" borderId="0" xfId="65" applyFont="1" applyBorder="1" applyAlignment="1">
      <alignment horizontal="center"/>
      <protection/>
    </xf>
    <xf numFmtId="0" fontId="0" fillId="0" borderId="15" xfId="65" applyFont="1" applyBorder="1" applyAlignment="1">
      <alignment horizontal="center" vertical="center" textRotation="90" wrapText="1"/>
      <protection/>
    </xf>
    <xf numFmtId="0" fontId="0" fillId="0" borderId="12" xfId="65" applyFont="1" applyBorder="1" applyAlignment="1">
      <alignment horizontal="center" vertical="center" textRotation="90" wrapText="1"/>
      <protection/>
    </xf>
    <xf numFmtId="0" fontId="0" fillId="0" borderId="11" xfId="67" applyFont="1" applyBorder="1" applyAlignment="1">
      <alignment horizontal="center" wrapText="1"/>
      <protection/>
    </xf>
    <xf numFmtId="0" fontId="25" fillId="0" borderId="14" xfId="67" applyFont="1" applyBorder="1" applyAlignment="1">
      <alignment horizontal="center" wrapText="1"/>
      <protection/>
    </xf>
    <xf numFmtId="0" fontId="0" fillId="0" borderId="0" xfId="67" applyFont="1" applyAlignment="1">
      <alignment horizontal="center"/>
      <protection/>
    </xf>
    <xf numFmtId="0" fontId="0" fillId="0" borderId="0" xfId="67" applyAlignment="1">
      <alignment horizontal="center"/>
      <protection/>
    </xf>
    <xf numFmtId="0" fontId="24" fillId="0" borderId="0" xfId="67" applyFont="1" applyAlignment="1">
      <alignment horizontal="center" wrapText="1"/>
      <protection/>
    </xf>
    <xf numFmtId="0" fontId="0" fillId="0" borderId="15" xfId="67" applyFont="1" applyBorder="1" applyAlignment="1">
      <alignment horizontal="center"/>
      <protection/>
    </xf>
    <xf numFmtId="0" fontId="0" fillId="0" borderId="12" xfId="67" applyBorder="1" applyAlignment="1">
      <alignment horizontal="center"/>
      <protection/>
    </xf>
    <xf numFmtId="0" fontId="1" fillId="0" borderId="16" xfId="67" applyFont="1" applyBorder="1" applyAlignment="1">
      <alignment horizontal="center" wrapText="1"/>
      <protection/>
    </xf>
    <xf numFmtId="0" fontId="1" fillId="0" borderId="14" xfId="67" applyFont="1" applyBorder="1" applyAlignment="1">
      <alignment horizontal="center" wrapText="1"/>
      <protection/>
    </xf>
    <xf numFmtId="0" fontId="0" fillId="0" borderId="15" xfId="67" applyFont="1" applyBorder="1" applyAlignment="1">
      <alignment horizontal="center" vertical="center" wrapText="1"/>
      <protection/>
    </xf>
    <xf numFmtId="0" fontId="1" fillId="0" borderId="0" xfId="67" applyFont="1" applyAlignment="1">
      <alignment horizontal="center" vertical="center" wrapText="1"/>
      <protection/>
    </xf>
    <xf numFmtId="0" fontId="1" fillId="0" borderId="0" xfId="67" applyFont="1" applyAlignment="1">
      <alignment vertical="center" wrapText="1"/>
      <protection/>
    </xf>
    <xf numFmtId="0" fontId="1" fillId="0" borderId="14" xfId="67" applyFont="1" applyBorder="1" applyAlignment="1">
      <alignment vertical="center" wrapText="1"/>
      <protection/>
    </xf>
    <xf numFmtId="0" fontId="0" fillId="0" borderId="14" xfId="67" applyBorder="1" applyAlignment="1">
      <alignment horizontal="center"/>
      <protection/>
    </xf>
    <xf numFmtId="0" fontId="0" fillId="0" borderId="19" xfId="67" applyBorder="1" applyAlignment="1">
      <alignment horizontal="center"/>
      <protection/>
    </xf>
    <xf numFmtId="0" fontId="0" fillId="0" borderId="20" xfId="67" applyFont="1" applyBorder="1" applyAlignment="1">
      <alignment horizontal="center"/>
      <protection/>
    </xf>
    <xf numFmtId="0" fontId="0" fillId="0" borderId="20" xfId="67" applyBorder="1" applyAlignment="1">
      <alignment horizontal="center"/>
      <protection/>
    </xf>
    <xf numFmtId="0" fontId="24" fillId="0" borderId="0" xfId="67" applyFont="1" applyBorder="1" applyAlignment="1">
      <alignment horizontal="center" vertical="center"/>
      <protection/>
    </xf>
    <xf numFmtId="0" fontId="24" fillId="0" borderId="14" xfId="67" applyFont="1" applyBorder="1" applyAlignment="1">
      <alignment horizontal="center" vertical="center"/>
      <protection/>
    </xf>
    <xf numFmtId="0" fontId="25" fillId="0" borderId="0" xfId="67" applyFont="1" applyBorder="1" applyAlignment="1">
      <alignment wrapText="1"/>
      <protection/>
    </xf>
    <xf numFmtId="0" fontId="25" fillId="0" borderId="0" xfId="67" applyFont="1" applyAlignment="1">
      <alignment wrapText="1"/>
      <protection/>
    </xf>
    <xf numFmtId="0" fontId="0" fillId="0" borderId="0" xfId="67" applyFont="1" applyBorder="1" applyAlignment="1">
      <alignment horizontal="left" wrapText="1"/>
      <protection/>
    </xf>
    <xf numFmtId="0" fontId="0" fillId="0" borderId="0" xfId="67" applyBorder="1" applyAlignment="1">
      <alignment horizontal="left" wrapText="1"/>
      <protection/>
    </xf>
    <xf numFmtId="0" fontId="0" fillId="0" borderId="14" xfId="67" applyFont="1" applyBorder="1" applyAlignment="1">
      <alignment horizontal="center" wrapText="1"/>
      <protection/>
    </xf>
    <xf numFmtId="0" fontId="0" fillId="48" borderId="0" xfId="67" applyFont="1" applyFill="1" applyBorder="1" applyAlignment="1">
      <alignment horizontal="left" wrapText="1"/>
      <protection/>
    </xf>
    <xf numFmtId="0" fontId="0" fillId="48" borderId="0" xfId="67" applyFill="1" applyBorder="1" applyAlignment="1">
      <alignment horizontal="left" wrapText="1"/>
      <protection/>
    </xf>
    <xf numFmtId="0" fontId="0" fillId="48" borderId="0" xfId="67" applyFont="1" applyFill="1" applyAlignment="1">
      <alignment horizontal="left"/>
      <protection/>
    </xf>
    <xf numFmtId="0" fontId="0" fillId="48" borderId="0" xfId="67" applyFill="1" applyAlignment="1">
      <alignment horizontal="left"/>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0" fillId="0" borderId="0" xfId="67" applyFont="1" applyBorder="1" applyAlignment="1">
      <alignment horizontal="center"/>
      <protection/>
    </xf>
    <xf numFmtId="0" fontId="0" fillId="0" borderId="0" xfId="67" applyBorder="1" applyAlignment="1">
      <alignment horizontal="center"/>
      <protection/>
    </xf>
    <xf numFmtId="0" fontId="1" fillId="0" borderId="0" xfId="67" applyFont="1" applyBorder="1" applyAlignment="1">
      <alignment horizontal="left" wrapText="1"/>
      <protection/>
    </xf>
    <xf numFmtId="0" fontId="1" fillId="48" borderId="0" xfId="67" applyFont="1" applyFill="1" applyBorder="1" applyAlignment="1">
      <alignment horizontal="center" wrapText="1"/>
      <protection/>
    </xf>
    <xf numFmtId="0" fontId="0" fillId="48" borderId="14" xfId="67" applyFont="1" applyFill="1" applyBorder="1" applyAlignment="1">
      <alignment horizontal="left" wrapText="1"/>
      <protection/>
    </xf>
    <xf numFmtId="0" fontId="0" fillId="48" borderId="11" xfId="67" applyFont="1" applyFill="1" applyBorder="1" applyAlignment="1">
      <alignment horizontal="center" vertical="center" wrapText="1"/>
      <protection/>
    </xf>
    <xf numFmtId="0" fontId="0" fillId="48" borderId="11" xfId="67" applyFill="1" applyBorder="1" applyAlignment="1">
      <alignment horizontal="center" vertical="center" wrapText="1"/>
      <protection/>
    </xf>
    <xf numFmtId="0" fontId="0" fillId="48" borderId="17" xfId="67" applyFont="1" applyFill="1" applyBorder="1" applyAlignment="1">
      <alignment horizontal="center" vertical="center" wrapText="1"/>
      <protection/>
    </xf>
    <xf numFmtId="0" fontId="0" fillId="48" borderId="19" xfId="67" applyFill="1" applyBorder="1" applyAlignment="1">
      <alignment horizontal="center" vertical="center" wrapText="1"/>
      <protection/>
    </xf>
    <xf numFmtId="0" fontId="0" fillId="48" borderId="21" xfId="67" applyFont="1" applyFill="1" applyBorder="1" applyAlignment="1">
      <alignment horizontal="center" vertical="center" wrapText="1"/>
      <protection/>
    </xf>
    <xf numFmtId="0" fontId="0" fillId="48" borderId="16" xfId="67" applyFill="1" applyBorder="1" applyAlignment="1">
      <alignment horizontal="center" vertical="center" wrapText="1"/>
      <protection/>
    </xf>
    <xf numFmtId="0" fontId="0" fillId="0" borderId="0" xfId="67" applyFont="1" applyBorder="1" applyAlignment="1">
      <alignment horizontal="right"/>
      <protection/>
    </xf>
    <xf numFmtId="0" fontId="93" fillId="0" borderId="22" xfId="0" applyFont="1" applyBorder="1" applyAlignment="1">
      <alignment horizontal="center" wrapText="1"/>
    </xf>
    <xf numFmtId="0" fontId="93" fillId="0" borderId="0" xfId="0" applyFont="1" applyBorder="1" applyAlignment="1">
      <alignment horizontal="center" wrapText="1"/>
    </xf>
    <xf numFmtId="0" fontId="0" fillId="0" borderId="11" xfId="0" applyBorder="1" applyAlignment="1">
      <alignment horizontal="center" wrapText="1"/>
    </xf>
    <xf numFmtId="0" fontId="92" fillId="0" borderId="11"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72" fillId="0" borderId="14" xfId="67" applyFont="1" applyBorder="1" applyAlignment="1">
      <alignment horizontal="center"/>
      <protection/>
    </xf>
    <xf numFmtId="0" fontId="72" fillId="0" borderId="19" xfId="67" applyFont="1" applyBorder="1" applyAlignment="1">
      <alignment horizontal="center"/>
      <protection/>
    </xf>
    <xf numFmtId="0" fontId="72" fillId="0" borderId="20" xfId="67" applyFont="1" applyBorder="1" applyAlignment="1">
      <alignment horizontal="center"/>
      <protection/>
    </xf>
    <xf numFmtId="0" fontId="9" fillId="0" borderId="0" xfId="65" applyFont="1" applyAlignment="1">
      <alignment horizontal="center" vertical="center" wrapText="1"/>
      <protection/>
    </xf>
    <xf numFmtId="0" fontId="6" fillId="0" borderId="0" xfId="65" applyFont="1" applyAlignment="1">
      <alignment horizontal="left"/>
      <protection/>
    </xf>
    <xf numFmtId="0" fontId="15" fillId="0" borderId="11" xfId="65" applyFont="1" applyBorder="1" applyAlignment="1">
      <alignment horizontal="center" vertical="center"/>
      <protection/>
    </xf>
    <xf numFmtId="0" fontId="9" fillId="0" borderId="20" xfId="65" applyFont="1" applyBorder="1" applyAlignment="1">
      <alignment horizontal="center" vertical="center" wrapText="1"/>
      <protection/>
    </xf>
    <xf numFmtId="0" fontId="9" fillId="0" borderId="14" xfId="65" applyFont="1" applyBorder="1" applyAlignment="1">
      <alignment horizontal="center" vertical="center" wrapText="1"/>
      <protection/>
    </xf>
    <xf numFmtId="0" fontId="9" fillId="0" borderId="11" xfId="65" applyFont="1" applyBorder="1" applyAlignment="1">
      <alignment horizontal="center" vertical="center" wrapText="1"/>
      <protection/>
    </xf>
    <xf numFmtId="0" fontId="103" fillId="0" borderId="0" xfId="65" applyFont="1" applyBorder="1" applyAlignment="1">
      <alignment horizontal="left"/>
      <protection/>
    </xf>
    <xf numFmtId="0" fontId="103" fillId="0" borderId="0" xfId="65" applyFont="1" applyAlignment="1">
      <alignment horizontal="left"/>
      <protection/>
    </xf>
    <xf numFmtId="0" fontId="15" fillId="0" borderId="11" xfId="65" applyFont="1" applyBorder="1" applyAlignment="1">
      <alignment horizontal="center" vertical="center" wrapText="1"/>
      <protection/>
    </xf>
    <xf numFmtId="0" fontId="18" fillId="0" borderId="11" xfId="65" applyFont="1" applyFill="1" applyBorder="1" applyAlignment="1">
      <alignment horizontal="center" vertical="center" wrapText="1"/>
      <protection/>
    </xf>
    <xf numFmtId="0" fontId="103" fillId="0" borderId="0" xfId="65" applyFont="1" applyBorder="1" applyAlignment="1">
      <alignment horizontal="left" vertical="top" wrapText="1"/>
      <protection/>
    </xf>
    <xf numFmtId="0" fontId="103" fillId="0" borderId="0" xfId="65" applyFont="1" applyBorder="1" applyAlignment="1">
      <alignment vertical="top" wrapText="1"/>
      <protection/>
    </xf>
    <xf numFmtId="0" fontId="14" fillId="0" borderId="15" xfId="65" applyFont="1" applyFill="1" applyBorder="1" applyAlignment="1">
      <alignment horizontal="center" vertical="center" wrapText="1"/>
      <protection/>
    </xf>
    <xf numFmtId="0" fontId="14" fillId="0" borderId="12" xfId="65" applyFont="1" applyFill="1" applyBorder="1" applyAlignment="1">
      <alignment horizontal="center" vertical="center" wrapText="1"/>
      <protection/>
    </xf>
    <xf numFmtId="0" fontId="14" fillId="44" borderId="21" xfId="65" applyFont="1" applyFill="1" applyBorder="1" applyAlignment="1">
      <alignment horizontal="center" vertical="center" wrapText="1"/>
      <protection/>
    </xf>
    <xf numFmtId="0" fontId="14" fillId="44" borderId="20" xfId="65" applyFont="1" applyFill="1" applyBorder="1" applyAlignment="1">
      <alignment horizontal="center" vertical="center" wrapText="1"/>
      <protection/>
    </xf>
    <xf numFmtId="0" fontId="14" fillId="44" borderId="16" xfId="65" applyFont="1" applyFill="1" applyBorder="1" applyAlignment="1">
      <alignment horizontal="center" vertical="center" wrapText="1"/>
      <protection/>
    </xf>
    <xf numFmtId="0" fontId="14" fillId="44" borderId="14" xfId="65" applyFont="1" applyFill="1" applyBorder="1" applyAlignment="1">
      <alignment horizontal="center" vertical="center" wrapText="1"/>
      <protection/>
    </xf>
    <xf numFmtId="0" fontId="14" fillId="0" borderId="21" xfId="65" applyFont="1" applyFill="1" applyBorder="1" applyAlignment="1">
      <alignment horizontal="center" vertical="center" wrapText="1"/>
      <protection/>
    </xf>
    <xf numFmtId="0" fontId="14" fillId="0" borderId="20" xfId="65" applyFont="1" applyFill="1" applyBorder="1" applyAlignment="1">
      <alignment horizontal="center" vertical="center" wrapText="1"/>
      <protection/>
    </xf>
    <xf numFmtId="0" fontId="14" fillId="0" borderId="16" xfId="65" applyFont="1" applyFill="1" applyBorder="1" applyAlignment="1">
      <alignment horizontal="center" vertical="center" wrapText="1"/>
      <protection/>
    </xf>
    <xf numFmtId="0" fontId="14" fillId="0" borderId="14" xfId="65" applyFont="1" applyFill="1" applyBorder="1" applyAlignment="1">
      <alignment horizontal="center" vertical="center" wrapText="1"/>
      <protection/>
    </xf>
    <xf numFmtId="0" fontId="14" fillId="0" borderId="17" xfId="65" applyFont="1" applyFill="1" applyBorder="1" applyAlignment="1">
      <alignment horizontal="center" vertical="center" wrapText="1"/>
      <protection/>
    </xf>
    <xf numFmtId="0" fontId="14" fillId="0" borderId="19" xfId="65" applyFont="1" applyFill="1" applyBorder="1" applyAlignment="1">
      <alignment horizontal="center" vertical="center" wrapText="1"/>
      <protection/>
    </xf>
    <xf numFmtId="0" fontId="14" fillId="0" borderId="18" xfId="65" applyFont="1" applyFill="1" applyBorder="1" applyAlignment="1">
      <alignment horizontal="center" vertical="center" wrapText="1"/>
      <protection/>
    </xf>
    <xf numFmtId="0" fontId="14" fillId="0" borderId="23" xfId="65" applyFont="1" applyFill="1" applyBorder="1" applyAlignment="1">
      <alignment horizontal="center" vertical="center" wrapText="1"/>
      <protection/>
    </xf>
    <xf numFmtId="0" fontId="14" fillId="0" borderId="24" xfId="65" applyFont="1" applyFill="1" applyBorder="1" applyAlignment="1">
      <alignment horizontal="center" vertical="center" wrapText="1"/>
      <protection/>
    </xf>
    <xf numFmtId="0" fontId="19" fillId="0" borderId="20" xfId="65" applyFont="1" applyBorder="1" applyAlignment="1">
      <alignment horizontal="left"/>
      <protection/>
    </xf>
    <xf numFmtId="0" fontId="19" fillId="0" borderId="0" xfId="65" applyFont="1" applyAlignment="1">
      <alignment horizontal="left"/>
      <protection/>
    </xf>
    <xf numFmtId="0" fontId="96" fillId="0" borderId="15" xfId="65" applyFont="1" applyBorder="1" applyAlignment="1">
      <alignment horizontal="center" vertical="center"/>
      <protection/>
    </xf>
    <xf numFmtId="0" fontId="0" fillId="0" borderId="13" xfId="67" applyBorder="1" applyAlignment="1">
      <alignment horizontal="center" vertical="center"/>
      <protection/>
    </xf>
    <xf numFmtId="0" fontId="96" fillId="0" borderId="15" xfId="65" applyFont="1" applyBorder="1" applyAlignment="1">
      <alignment horizontal="center" vertical="center" wrapText="1"/>
      <protection/>
    </xf>
    <xf numFmtId="0" fontId="14" fillId="0" borderId="13" xfId="65" applyFont="1" applyFill="1" applyBorder="1" applyAlignment="1">
      <alignment horizontal="center" vertical="center" wrapText="1"/>
      <protection/>
    </xf>
    <xf numFmtId="0" fontId="14" fillId="44" borderId="15" xfId="65" applyFont="1" applyFill="1" applyBorder="1" applyAlignment="1">
      <alignment horizontal="center" vertical="center" wrapText="1"/>
      <protection/>
    </xf>
    <xf numFmtId="0" fontId="14" fillId="44" borderId="13" xfId="65" applyFont="1" applyFill="1" applyBorder="1" applyAlignment="1">
      <alignment horizontal="center" vertical="center" wrapText="1"/>
      <protection/>
    </xf>
    <xf numFmtId="0" fontId="14" fillId="44" borderId="12" xfId="65" applyFont="1" applyFill="1" applyBorder="1" applyAlignment="1">
      <alignment horizontal="center" vertical="center" wrapText="1"/>
      <protection/>
    </xf>
    <xf numFmtId="0" fontId="19" fillId="0" borderId="0" xfId="65" applyFont="1" applyAlignment="1">
      <alignment horizontal="right"/>
      <protection/>
    </xf>
    <xf numFmtId="0" fontId="0" fillId="0" borderId="0" xfId="67" applyAlignment="1">
      <alignment/>
      <protection/>
    </xf>
    <xf numFmtId="0" fontId="13" fillId="0" borderId="22" xfId="65" applyFont="1" applyBorder="1" applyAlignment="1">
      <alignment horizontal="center" wrapText="1"/>
      <protection/>
    </xf>
    <xf numFmtId="0" fontId="13" fillId="0" borderId="0" xfId="65" applyFont="1" applyBorder="1" applyAlignment="1">
      <alignment horizontal="center" wrapText="1"/>
      <protection/>
    </xf>
    <xf numFmtId="0" fontId="0" fillId="0" borderId="0" xfId="67" applyBorder="1" applyAlignment="1">
      <alignment/>
      <protection/>
    </xf>
    <xf numFmtId="0" fontId="16" fillId="0" borderId="14" xfId="65" applyFont="1" applyBorder="1" applyAlignment="1">
      <alignment horizontal="left"/>
      <protection/>
    </xf>
    <xf numFmtId="0" fontId="14" fillId="0" borderId="17" xfId="65" applyFont="1" applyBorder="1" applyAlignment="1">
      <alignment horizontal="center" vertical="center" wrapText="1"/>
      <protection/>
    </xf>
    <xf numFmtId="0" fontId="14" fillId="0" borderId="19" xfId="65" applyFont="1" applyBorder="1" applyAlignment="1">
      <alignment horizontal="center" vertical="center" wrapText="1"/>
      <protection/>
    </xf>
    <xf numFmtId="0" fontId="14" fillId="0" borderId="18" xfId="65" applyFont="1" applyBorder="1" applyAlignment="1">
      <alignment horizontal="center" vertical="center" wrapText="1"/>
      <protection/>
    </xf>
    <xf numFmtId="0" fontId="104" fillId="0" borderId="17" xfId="65" applyFont="1" applyBorder="1" applyAlignment="1">
      <alignment horizontal="center" vertical="center"/>
      <protection/>
    </xf>
    <xf numFmtId="0" fontId="0" fillId="0" borderId="19" xfId="67" applyBorder="1" applyAlignment="1">
      <alignment horizontal="center" vertical="center"/>
      <protection/>
    </xf>
    <xf numFmtId="0" fontId="0" fillId="0" borderId="18" xfId="67" applyBorder="1" applyAlignment="1">
      <alignment horizontal="center" vertical="center"/>
      <protection/>
    </xf>
    <xf numFmtId="0" fontId="14" fillId="44" borderId="17" xfId="65" applyFont="1" applyFill="1" applyBorder="1" applyAlignment="1">
      <alignment horizontal="center" vertical="center" wrapText="1"/>
      <protection/>
    </xf>
    <xf numFmtId="0" fontId="14" fillId="44" borderId="18" xfId="65" applyFont="1" applyFill="1" applyBorder="1" applyAlignment="1">
      <alignment horizontal="center" vertical="center" wrapText="1"/>
      <protection/>
    </xf>
    <xf numFmtId="0" fontId="9" fillId="44" borderId="17" xfId="65" applyFont="1" applyFill="1" applyBorder="1" applyAlignment="1">
      <alignment horizontal="center" vertical="top" wrapText="1"/>
      <protection/>
    </xf>
    <xf numFmtId="0" fontId="9" fillId="44" borderId="18" xfId="65" applyFont="1" applyFill="1" applyBorder="1" applyAlignment="1">
      <alignment horizontal="center" vertical="top" wrapText="1"/>
      <protection/>
    </xf>
    <xf numFmtId="0" fontId="6" fillId="44" borderId="17" xfId="65" applyFont="1" applyFill="1" applyBorder="1" applyAlignment="1">
      <alignment horizontal="center" vertical="top" wrapText="1"/>
      <protection/>
    </xf>
    <xf numFmtId="0" fontId="6" fillId="44" borderId="18" xfId="65" applyFont="1" applyFill="1" applyBorder="1" applyAlignment="1">
      <alignment horizontal="center" vertical="top" wrapText="1"/>
      <protection/>
    </xf>
    <xf numFmtId="0" fontId="5" fillId="0" borderId="17" xfId="65" applyFont="1" applyBorder="1" applyAlignment="1">
      <alignment horizontal="center" wrapText="1"/>
      <protection/>
    </xf>
    <xf numFmtId="0" fontId="5" fillId="0" borderId="18" xfId="65" applyFont="1" applyBorder="1" applyAlignment="1">
      <alignment horizontal="center" wrapText="1"/>
      <protection/>
    </xf>
    <xf numFmtId="0" fontId="85" fillId="0" borderId="17" xfId="65" applyBorder="1" applyAlignment="1">
      <alignment horizontal="center"/>
      <protection/>
    </xf>
    <xf numFmtId="0" fontId="85" fillId="0" borderId="18" xfId="65" applyBorder="1" applyAlignment="1">
      <alignment horizontal="center"/>
      <protection/>
    </xf>
    <xf numFmtId="0" fontId="27" fillId="0" borderId="13" xfId="67" applyFont="1" applyFill="1" applyBorder="1" applyAlignment="1">
      <alignment horizontal="center" vertical="center" wrapText="1"/>
      <protection/>
    </xf>
    <xf numFmtId="0" fontId="46" fillId="0" borderId="12" xfId="67" applyFont="1" applyFill="1" applyBorder="1" applyAlignment="1">
      <alignment horizontal="center" vertical="center" wrapText="1"/>
      <protection/>
    </xf>
    <xf numFmtId="0" fontId="27" fillId="0" borderId="12" xfId="67" applyFont="1" applyFill="1" applyBorder="1" applyAlignment="1">
      <alignment horizontal="center" vertical="center" textRotation="90" wrapText="1"/>
      <protection/>
    </xf>
    <xf numFmtId="0" fontId="27" fillId="0" borderId="11" xfId="67" applyFont="1" applyFill="1" applyBorder="1" applyAlignment="1">
      <alignment horizontal="center" vertical="center" textRotation="90" wrapText="1"/>
      <protection/>
    </xf>
    <xf numFmtId="0" fontId="27" fillId="0" borderId="11" xfId="67" applyFont="1" applyFill="1" applyBorder="1" applyAlignment="1">
      <alignment horizontal="center" vertical="center" wrapText="1"/>
      <protection/>
    </xf>
    <xf numFmtId="0" fontId="27" fillId="0" borderId="12" xfId="67" applyFont="1" applyFill="1" applyBorder="1" applyAlignment="1">
      <alignment horizontal="center" vertical="center" wrapText="1"/>
      <protection/>
    </xf>
    <xf numFmtId="0" fontId="46" fillId="0" borderId="11" xfId="67" applyFont="1" applyFill="1" applyBorder="1" applyAlignment="1">
      <alignment horizontal="center" vertical="center" wrapText="1"/>
      <protection/>
    </xf>
    <xf numFmtId="0" fontId="0" fillId="0" borderId="0" xfId="67" applyFont="1" applyFill="1" applyAlignment="1">
      <alignment horizontal="center"/>
      <protection/>
    </xf>
    <xf numFmtId="0" fontId="1" fillId="0" borderId="0" xfId="67" applyFont="1" applyAlignment="1">
      <alignment horizontal="center"/>
      <protection/>
    </xf>
    <xf numFmtId="0" fontId="29" fillId="0" borderId="14" xfId="67" applyFont="1" applyBorder="1" applyAlignment="1">
      <alignment horizontal="left"/>
      <protection/>
    </xf>
    <xf numFmtId="0" fontId="46" fillId="0" borderId="15" xfId="67" applyFont="1" applyBorder="1" applyAlignment="1">
      <alignment horizontal="center" vertical="center" wrapText="1"/>
      <protection/>
    </xf>
    <xf numFmtId="0" fontId="46" fillId="0" borderId="13" xfId="67" applyFont="1" applyBorder="1" applyAlignment="1">
      <alignment horizontal="center" vertical="center" wrapText="1"/>
      <protection/>
    </xf>
    <xf numFmtId="0" fontId="46" fillId="0" borderId="12" xfId="67" applyFont="1" applyBorder="1" applyAlignment="1">
      <alignment horizontal="center" vertical="center" wrapText="1"/>
      <protection/>
    </xf>
    <xf numFmtId="0" fontId="27" fillId="0" borderId="11" xfId="67" applyFont="1" applyBorder="1" applyAlignment="1">
      <alignment horizontal="center" vertical="center" wrapText="1"/>
      <protection/>
    </xf>
    <xf numFmtId="0" fontId="27" fillId="0" borderId="11" xfId="67" applyFont="1" applyBorder="1" applyAlignment="1">
      <alignment horizontal="center" vertical="center" textRotation="90" wrapText="1"/>
      <protection/>
    </xf>
    <xf numFmtId="0" fontId="47" fillId="0" borderId="17" xfId="67" applyFont="1" applyBorder="1" applyAlignment="1">
      <alignment horizontal="center" vertical="center" wrapText="1"/>
      <protection/>
    </xf>
    <xf numFmtId="0" fontId="48" fillId="0" borderId="19" xfId="67" applyFont="1" applyBorder="1" applyAlignment="1">
      <alignment horizontal="center" vertical="center" wrapText="1"/>
      <protection/>
    </xf>
    <xf numFmtId="0" fontId="48" fillId="0" borderId="18" xfId="67" applyFont="1" applyBorder="1" applyAlignment="1">
      <alignment horizontal="center" vertical="center" wrapText="1"/>
      <protection/>
    </xf>
    <xf numFmtId="0" fontId="47" fillId="0" borderId="11" xfId="67" applyFont="1" applyFill="1" applyBorder="1" applyAlignment="1">
      <alignment horizontal="center" vertical="center" wrapText="1"/>
      <protection/>
    </xf>
    <xf numFmtId="0" fontId="48" fillId="0" borderId="11" xfId="67" applyFont="1" applyFill="1" applyBorder="1" applyAlignment="1">
      <alignment horizontal="center" vertical="center" wrapText="1"/>
      <protection/>
    </xf>
    <xf numFmtId="0" fontId="48" fillId="0" borderId="11" xfId="67" applyFont="1" applyFill="1" applyBorder="1" applyAlignment="1">
      <alignment wrapText="1"/>
      <protection/>
    </xf>
    <xf numFmtId="0" fontId="48" fillId="0" borderId="11" xfId="67" applyFont="1" applyFill="1" applyBorder="1" applyAlignment="1">
      <alignment/>
      <protection/>
    </xf>
    <xf numFmtId="0" fontId="27" fillId="0" borderId="15" xfId="67" applyFont="1" applyBorder="1" applyAlignment="1">
      <alignment horizontal="center" vertical="center" textRotation="90" wrapText="1"/>
      <protection/>
    </xf>
    <xf numFmtId="0" fontId="46" fillId="0" borderId="12" xfId="67" applyFont="1" applyBorder="1" applyAlignment="1">
      <alignment horizontal="center" vertical="center" textRotation="90" wrapText="1"/>
      <protection/>
    </xf>
    <xf numFmtId="0" fontId="27" fillId="0" borderId="15" xfId="67" applyFont="1" applyFill="1" applyBorder="1" applyAlignment="1">
      <alignment horizontal="center" vertical="center" textRotation="90" wrapText="1"/>
      <protection/>
    </xf>
    <xf numFmtId="0" fontId="46" fillId="0" borderId="12" xfId="67" applyFont="1" applyFill="1" applyBorder="1" applyAlignment="1">
      <alignment horizontal="center" vertical="center" textRotation="90" wrapText="1"/>
      <protection/>
    </xf>
    <xf numFmtId="0" fontId="1" fillId="0" borderId="15" xfId="67" applyFont="1" applyFill="1" applyBorder="1" applyAlignment="1">
      <alignment horizontal="center" vertical="center" textRotation="90" wrapText="1"/>
      <protection/>
    </xf>
    <xf numFmtId="0" fontId="1" fillId="0" borderId="12" xfId="67" applyFont="1" applyFill="1" applyBorder="1" applyAlignment="1">
      <alignment horizontal="center" vertical="center" textRotation="90" wrapText="1"/>
      <protection/>
    </xf>
    <xf numFmtId="0" fontId="0" fillId="0" borderId="15"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7" xfId="67" applyFont="1" applyFill="1" applyBorder="1" applyAlignment="1">
      <alignment horizontal="center" vertical="center" wrapText="1"/>
      <protection/>
    </xf>
    <xf numFmtId="0" fontId="0" fillId="0" borderId="19" xfId="67" applyFont="1" applyFill="1" applyBorder="1" applyAlignment="1">
      <alignment horizontal="center" vertical="center" wrapText="1"/>
      <protection/>
    </xf>
    <xf numFmtId="0" fontId="1" fillId="0" borderId="11" xfId="67" applyFont="1" applyFill="1" applyBorder="1" applyAlignment="1">
      <alignment horizontal="center" vertical="center" textRotation="90" wrapText="1"/>
      <protection/>
    </xf>
    <xf numFmtId="0" fontId="0" fillId="0" borderId="11"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51" fillId="0" borderId="0" xfId="67" applyFont="1" applyAlignment="1">
      <alignment horizontal="center"/>
      <protection/>
    </xf>
    <xf numFmtId="0" fontId="0" fillId="0" borderId="13" xfId="67" applyFont="1" applyBorder="1" applyAlignment="1">
      <alignment horizontal="center" vertical="center" wrapText="1"/>
      <protection/>
    </xf>
    <xf numFmtId="0" fontId="0" fillId="0" borderId="11" xfId="67" applyFont="1" applyFill="1" applyBorder="1" applyAlignment="1">
      <alignment horizontal="center" vertical="center" textRotation="90" wrapText="1"/>
      <protection/>
    </xf>
    <xf numFmtId="0" fontId="29" fillId="0" borderId="17" xfId="67" applyFont="1" applyFill="1" applyBorder="1" applyAlignment="1">
      <alignment horizontal="center" vertical="center" wrapText="1"/>
      <protection/>
    </xf>
    <xf numFmtId="0" fontId="29" fillId="0" borderId="19" xfId="67" applyFont="1" applyFill="1" applyBorder="1" applyAlignment="1">
      <alignment horizontal="center" vertical="center" wrapText="1"/>
      <protection/>
    </xf>
    <xf numFmtId="0" fontId="29" fillId="0" borderId="11" xfId="67" applyFont="1" applyFill="1" applyBorder="1" applyAlignment="1">
      <alignment horizontal="center" vertical="center" wrapText="1"/>
      <protection/>
    </xf>
    <xf numFmtId="0" fontId="29" fillId="0" borderId="11" xfId="67" applyFont="1" applyFill="1" applyBorder="1" applyAlignment="1">
      <alignment horizontal="center" vertical="center"/>
      <protection/>
    </xf>
    <xf numFmtId="0" fontId="7" fillId="0" borderId="0" xfId="65" applyFont="1" applyBorder="1" applyAlignment="1">
      <alignment horizontal="center" wrapText="1"/>
      <protection/>
    </xf>
    <xf numFmtId="0" fontId="17" fillId="0" borderId="14" xfId="65" applyFont="1" applyBorder="1" applyAlignment="1">
      <alignment horizontal="left"/>
      <protection/>
    </xf>
    <xf numFmtId="0" fontId="2" fillId="0" borderId="11" xfId="81" applyFont="1" applyBorder="1" applyAlignment="1">
      <alignment horizontal="center" vertical="center" wrapText="1"/>
      <protection/>
    </xf>
    <xf numFmtId="0" fontId="85" fillId="0" borderId="0" xfId="65" applyNumberFormat="1" applyAlignment="1">
      <alignment horizontal="left" wrapText="1"/>
      <protection/>
    </xf>
    <xf numFmtId="0" fontId="0" fillId="0" borderId="0" xfId="81" applyFont="1" applyBorder="1" applyAlignment="1">
      <alignment horizontal="right"/>
      <protection/>
    </xf>
    <xf numFmtId="0" fontId="30" fillId="0" borderId="0" xfId="81" applyFont="1" applyBorder="1" applyAlignment="1">
      <alignment horizontal="center" wrapText="1"/>
      <protection/>
    </xf>
    <xf numFmtId="0" fontId="41" fillId="0" borderId="11" xfId="81" applyFont="1" applyBorder="1" applyAlignment="1">
      <alignment horizontal="center" vertical="center" wrapText="1"/>
      <protection/>
    </xf>
    <xf numFmtId="0" fontId="2" fillId="0" borderId="15" xfId="81" applyFont="1" applyBorder="1" applyAlignment="1">
      <alignment horizontal="center" vertical="center" wrapText="1"/>
      <protection/>
    </xf>
    <xf numFmtId="0" fontId="2" fillId="0" borderId="12" xfId="81" applyFont="1" applyBorder="1" applyAlignment="1">
      <alignment horizontal="center" vertical="center" wrapText="1"/>
      <protection/>
    </xf>
    <xf numFmtId="0" fontId="25" fillId="0" borderId="11" xfId="81" applyFont="1" applyBorder="1" applyAlignment="1">
      <alignment horizontal="center" vertical="center" wrapText="1"/>
      <protection/>
    </xf>
    <xf numFmtId="0" fontId="25" fillId="0" borderId="15" xfId="81" applyFont="1" applyBorder="1" applyAlignment="1">
      <alignment horizontal="center" vertical="center" wrapText="1"/>
      <protection/>
    </xf>
    <xf numFmtId="0" fontId="25" fillId="0" borderId="12" xfId="81" applyFont="1" applyBorder="1" applyAlignment="1">
      <alignment horizontal="center" vertical="center" wrapText="1"/>
      <protection/>
    </xf>
    <xf numFmtId="0" fontId="25" fillId="0" borderId="11" xfId="81" applyFont="1" applyBorder="1" applyAlignment="1">
      <alignment horizontal="center" vertical="center"/>
      <protection/>
    </xf>
    <xf numFmtId="0" fontId="25" fillId="0" borderId="0" xfId="81" applyFont="1" applyBorder="1" applyAlignment="1">
      <alignment horizontal="right"/>
      <protection/>
    </xf>
    <xf numFmtId="0" fontId="24" fillId="0" borderId="0" xfId="81" applyFont="1" applyBorder="1" applyAlignment="1">
      <alignment horizontal="center" wrapText="1"/>
      <protection/>
    </xf>
    <xf numFmtId="0" fontId="2" fillId="0" borderId="15"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1" xfId="65" applyFont="1" applyFill="1" applyBorder="1" applyAlignment="1">
      <alignment horizontal="center" vertical="center" textRotation="90" wrapText="1"/>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shrinkToFit="1"/>
      <protection/>
    </xf>
    <xf numFmtId="0" fontId="0" fillId="0" borderId="11" xfId="65" applyFont="1" applyBorder="1" applyAlignment="1">
      <alignment horizontal="center" vertical="center" textRotation="90"/>
      <protection/>
    </xf>
    <xf numFmtId="0" fontId="0" fillId="0" borderId="17"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15" xfId="65" applyFont="1" applyBorder="1" applyAlignment="1">
      <alignment horizontal="center" vertical="center" textRotation="88" wrapText="1"/>
      <protection/>
    </xf>
    <xf numFmtId="0" fontId="0" fillId="0" borderId="12" xfId="65" applyFont="1" applyBorder="1" applyAlignment="1">
      <alignment horizontal="center" vertical="center" textRotation="88" wrapText="1"/>
      <protection/>
    </xf>
    <xf numFmtId="0" fontId="2" fillId="0" borderId="0" xfId="65" applyFont="1" applyBorder="1" applyAlignment="1">
      <alignment horizontal="right"/>
      <protection/>
    </xf>
    <xf numFmtId="0" fontId="1" fillId="0" borderId="0"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3"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3" xfId="65" applyFont="1" applyBorder="1" applyAlignment="1">
      <alignment horizontal="center" vertical="center" textRotation="90" wrapText="1"/>
      <protection/>
    </xf>
    <xf numFmtId="0" fontId="2" fillId="0" borderId="13" xfId="65" applyFont="1" applyBorder="1" applyAlignment="1">
      <alignment horizontal="center" vertical="center"/>
      <protection/>
    </xf>
    <xf numFmtId="0" fontId="2" fillId="0" borderId="12" xfId="65" applyFont="1" applyBorder="1" applyAlignment="1">
      <alignment horizontal="center" vertical="center"/>
      <protection/>
    </xf>
    <xf numFmtId="0" fontId="0" fillId="0" borderId="12" xfId="65" applyFont="1" applyBorder="1" applyAlignment="1">
      <alignment horizontal="center" vertical="center" textRotation="90"/>
      <protection/>
    </xf>
    <xf numFmtId="0" fontId="0" fillId="0" borderId="17" xfId="65" applyFont="1" applyBorder="1" applyAlignment="1">
      <alignment horizontal="center" vertical="center" wrapText="1"/>
      <protection/>
    </xf>
    <xf numFmtId="0" fontId="0" fillId="0" borderId="19" xfId="65" applyFont="1" applyBorder="1" applyAlignment="1">
      <alignment horizontal="center" vertical="center" wrapText="1"/>
      <protection/>
    </xf>
    <xf numFmtId="0" fontId="0" fillId="0" borderId="18" xfId="65" applyFont="1" applyBorder="1" applyAlignment="1">
      <alignment horizontal="center" vertical="center" wrapText="1"/>
      <protection/>
    </xf>
    <xf numFmtId="0" fontId="0" fillId="0" borderId="11" xfId="65" applyFont="1" applyBorder="1" applyAlignment="1">
      <alignment horizontal="center"/>
      <protection/>
    </xf>
    <xf numFmtId="0" fontId="0" fillId="0" borderId="0" xfId="65" applyFont="1" applyBorder="1" applyAlignment="1">
      <alignment horizontal="center"/>
      <protection/>
    </xf>
    <xf numFmtId="0" fontId="30" fillId="0" borderId="0" xfId="65" applyFont="1" applyBorder="1" applyAlignment="1">
      <alignment horizontal="center" vertical="center" wrapText="1"/>
      <protection/>
    </xf>
    <xf numFmtId="0" fontId="85" fillId="0" borderId="11" xfId="65" applyBorder="1" applyAlignment="1">
      <alignment wrapText="1"/>
      <protection/>
    </xf>
    <xf numFmtId="0" fontId="0" fillId="0" borderId="0" xfId="65" applyFont="1" applyAlignment="1">
      <alignment horizontal="left" vertical="center" wrapText="1"/>
      <protection/>
    </xf>
    <xf numFmtId="0" fontId="0" fillId="0" borderId="0" xfId="65" applyFont="1" applyBorder="1" applyAlignment="1">
      <alignment horizontal="center" vertical="center" wrapText="1"/>
      <protection/>
    </xf>
    <xf numFmtId="0" fontId="2" fillId="0" borderId="0" xfId="65" applyFont="1" applyAlignment="1">
      <alignment horizontal="center" vertical="center" wrapText="1"/>
      <protection/>
    </xf>
    <xf numFmtId="0" fontId="2" fillId="0" borderId="0" xfId="65" applyFont="1" applyAlignment="1">
      <alignment horizontal="center" wrapText="1"/>
      <protection/>
    </xf>
    <xf numFmtId="0" fontId="24" fillId="0" borderId="14"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textRotation="89"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4" fillId="0" borderId="0" xfId="0" applyFont="1" applyBorder="1" applyAlignment="1">
      <alignment horizontal="left"/>
    </xf>
    <xf numFmtId="0" fontId="0" fillId="0" borderId="0" xfId="0" applyBorder="1" applyAlignment="1">
      <alignment horizontal="left"/>
    </xf>
    <xf numFmtId="0" fontId="98" fillId="0" borderId="14" xfId="0" applyFont="1" applyBorder="1" applyAlignment="1">
      <alignment horizontal="center"/>
    </xf>
    <xf numFmtId="0" fontId="98" fillId="0" borderId="11" xfId="0" applyFont="1" applyBorder="1" applyAlignment="1">
      <alignment horizontal="center" vertical="center"/>
    </xf>
    <xf numFmtId="0" fontId="98" fillId="0" borderId="15"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1" xfId="0" applyFont="1" applyBorder="1" applyAlignment="1">
      <alignment horizontal="center"/>
    </xf>
    <xf numFmtId="0" fontId="96" fillId="0" borderId="20" xfId="0" applyFont="1" applyBorder="1" applyAlignment="1">
      <alignment horizontal="center" vertical="top"/>
    </xf>
    <xf numFmtId="0" fontId="25" fillId="0" borderId="0" xfId="0" applyFont="1" applyAlignment="1">
      <alignment horizontal="right"/>
    </xf>
    <xf numFmtId="0" fontId="98" fillId="0" borderId="0" xfId="0" applyFont="1" applyAlignment="1">
      <alignment horizontal="center"/>
    </xf>
    <xf numFmtId="0" fontId="98" fillId="0" borderId="0" xfId="0" applyFont="1" applyAlignment="1">
      <alignment horizontal="left"/>
    </xf>
    <xf numFmtId="0" fontId="0" fillId="0" borderId="0" xfId="65" applyFont="1" applyBorder="1" applyAlignment="1">
      <alignment horizontal="right" vertical="center" wrapText="1"/>
      <protection/>
    </xf>
    <xf numFmtId="0" fontId="24" fillId="0" borderId="0" xfId="0" applyFont="1" applyBorder="1" applyAlignment="1">
      <alignment horizontal="center" wrapText="1"/>
    </xf>
    <xf numFmtId="0" fontId="45" fillId="0" borderId="11"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105" fillId="0" borderId="11"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25" fillId="0" borderId="1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4" fillId="0" borderId="0" xfId="0" applyFont="1" applyFill="1" applyAlignment="1">
      <alignment horizontal="center"/>
    </xf>
    <xf numFmtId="0" fontId="92" fillId="0" borderId="11"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0" xfId="0" applyFont="1" applyFill="1" applyAlignment="1">
      <alignment horizontal="left" vertical="top" wrapText="1"/>
    </xf>
    <xf numFmtId="0" fontId="24" fillId="0" borderId="0" xfId="0" applyFont="1" applyAlignment="1">
      <alignment horizontal="center"/>
    </xf>
    <xf numFmtId="0" fontId="92" fillId="0" borderId="0" xfId="0" applyFont="1" applyFill="1" applyAlignment="1">
      <alignment horizontal="left" wrapText="1"/>
    </xf>
    <xf numFmtId="0" fontId="92" fillId="0" borderId="13" xfId="0" applyFont="1" applyFill="1" applyBorder="1" applyAlignment="1">
      <alignment horizontal="center" vertical="center" wrapText="1"/>
    </xf>
  </cellXfs>
  <cellStyles count="8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 2 2" xfId="66"/>
    <cellStyle name="Обычный 2 2 2" xfId="67"/>
    <cellStyle name="Обычный 2 3" xfId="68"/>
    <cellStyle name="Обычный 2 3 2" xfId="69"/>
    <cellStyle name="Обычный 2 4" xfId="70"/>
    <cellStyle name="Обычный 3" xfId="71"/>
    <cellStyle name="Обычный 3 2" xfId="72"/>
    <cellStyle name="Обычный 3 3" xfId="73"/>
    <cellStyle name="Обычный 3 3 2" xfId="74"/>
    <cellStyle name="Обычный 4" xfId="75"/>
    <cellStyle name="Обычный 5" xfId="76"/>
    <cellStyle name="Обычный 5 2" xfId="77"/>
    <cellStyle name="Обычный 5 3" xfId="78"/>
    <cellStyle name="Обычный 6" xfId="79"/>
    <cellStyle name="Обычный 7" xfId="80"/>
    <cellStyle name="Обычный_Лист Microsoft Excel" xfId="81"/>
    <cellStyle name="Обычный_Сеть (дошкольное)на 01.01.09 Итоговый" xfId="82"/>
    <cellStyle name="Обычный_Сеть (дошкольное)на 01.01.09 Итоговый 2" xfId="83"/>
    <cellStyle name="Обычный_Сеть (дошкольное)на 01.01.09 Итоговый_Лысаковой сеть" xfId="84"/>
    <cellStyle name="Followed Hyperlink" xfId="85"/>
    <cellStyle name="Плохой" xfId="86"/>
    <cellStyle name="Пояснение" xfId="87"/>
    <cellStyle name="Примечание" xfId="88"/>
    <cellStyle name="Примечание 2"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Y26"/>
  <sheetViews>
    <sheetView zoomScale="80" zoomScaleNormal="80" zoomScalePageLayoutView="0" workbookViewId="0" topLeftCell="A1">
      <pane ySplit="4" topLeftCell="A8" activePane="bottomLeft" state="frozen"/>
      <selection pane="topLeft" activeCell="E27" sqref="E27"/>
      <selection pane="bottomLeft" activeCell="C35" sqref="C35:C36"/>
    </sheetView>
  </sheetViews>
  <sheetFormatPr defaultColWidth="9.140625" defaultRowHeight="12.75"/>
  <cols>
    <col min="1" max="1" width="3.28125" style="114" customWidth="1"/>
    <col min="2" max="2" width="19.8515625" style="113" customWidth="1"/>
    <col min="3" max="3" width="14.140625" style="113" customWidth="1"/>
    <col min="4" max="8" width="6.421875" style="113" customWidth="1"/>
    <col min="9" max="10" width="7.57421875" style="113" customWidth="1"/>
    <col min="11" max="12" width="9.140625" style="113" customWidth="1"/>
    <col min="13" max="13" width="12.00390625" style="115" customWidth="1"/>
    <col min="14" max="15" width="3.421875" style="115" customWidth="1"/>
    <col min="16" max="16" width="3.421875" style="119" customWidth="1"/>
    <col min="17" max="17" width="3.140625" style="119" customWidth="1"/>
    <col min="18" max="18" width="5.57421875" style="119" customWidth="1"/>
    <col min="19" max="19" width="3.8515625" style="119" customWidth="1"/>
    <col min="20" max="20" width="3.8515625" style="120" customWidth="1"/>
    <col min="21" max="21" width="6.140625" style="120" customWidth="1"/>
    <col min="22" max="22" width="6.28125" style="121" customWidth="1"/>
    <col min="23" max="23" width="6.140625" style="121" customWidth="1"/>
    <col min="24" max="24" width="5.140625" style="95" customWidth="1"/>
    <col min="25" max="25" width="9.421875" style="95" customWidth="1"/>
    <col min="26" max="16384" width="9.140625" style="95" customWidth="1"/>
  </cols>
  <sheetData>
    <row r="1" spans="1:25" ht="18" customHeight="1">
      <c r="A1" s="405" t="s">
        <v>386</v>
      </c>
      <c r="B1" s="405"/>
      <c r="C1" s="405"/>
      <c r="D1" s="405"/>
      <c r="E1" s="405"/>
      <c r="F1" s="405"/>
      <c r="G1" s="405"/>
      <c r="H1" s="405"/>
      <c r="I1" s="405"/>
      <c r="J1" s="405"/>
      <c r="K1" s="405"/>
      <c r="L1" s="405"/>
      <c r="M1" s="405"/>
      <c r="N1" s="405"/>
      <c r="O1" s="405"/>
      <c r="P1" s="405"/>
      <c r="Q1" s="405"/>
      <c r="R1" s="405"/>
      <c r="S1" s="405"/>
      <c r="T1" s="405"/>
      <c r="U1" s="405"/>
      <c r="V1" s="405"/>
      <c r="W1" s="405"/>
      <c r="X1" s="405"/>
      <c r="Y1" s="405"/>
    </row>
    <row r="2" spans="1:25" ht="15.75" customHeight="1">
      <c r="A2" s="406" t="s">
        <v>654</v>
      </c>
      <c r="B2" s="406"/>
      <c r="C2" s="406"/>
      <c r="D2" s="406"/>
      <c r="E2" s="406"/>
      <c r="F2" s="406"/>
      <c r="G2" s="406"/>
      <c r="H2" s="406"/>
      <c r="I2" s="406"/>
      <c r="J2" s="406"/>
      <c r="K2" s="406"/>
      <c r="L2" s="406"/>
      <c r="M2" s="406"/>
      <c r="N2" s="406"/>
      <c r="O2" s="406"/>
      <c r="P2" s="406"/>
      <c r="Q2" s="406"/>
      <c r="R2" s="406"/>
      <c r="S2" s="406"/>
      <c r="T2" s="406"/>
      <c r="U2" s="406"/>
      <c r="V2" s="406"/>
      <c r="W2" s="406"/>
      <c r="X2" s="406"/>
      <c r="Y2" s="406"/>
    </row>
    <row r="3" spans="1:25" s="101" customFormat="1" ht="15.75" customHeight="1">
      <c r="A3" s="407" t="s">
        <v>146</v>
      </c>
      <c r="B3" s="407" t="s">
        <v>387</v>
      </c>
      <c r="C3" s="408" t="s">
        <v>8</v>
      </c>
      <c r="D3" s="408" t="s">
        <v>388</v>
      </c>
      <c r="E3" s="408" t="s">
        <v>5</v>
      </c>
      <c r="F3" s="408" t="s">
        <v>6</v>
      </c>
      <c r="G3" s="408" t="s">
        <v>4</v>
      </c>
      <c r="H3" s="408" t="s">
        <v>389</v>
      </c>
      <c r="I3" s="410" t="s">
        <v>390</v>
      </c>
      <c r="J3" s="410" t="s">
        <v>391</v>
      </c>
      <c r="K3" s="410" t="s">
        <v>392</v>
      </c>
      <c r="L3" s="411" t="s">
        <v>393</v>
      </c>
      <c r="M3" s="407" t="s">
        <v>394</v>
      </c>
      <c r="N3" s="412" t="s">
        <v>395</v>
      </c>
      <c r="O3" s="412"/>
      <c r="P3" s="412"/>
      <c r="Q3" s="412"/>
      <c r="R3" s="412"/>
      <c r="S3" s="412"/>
      <c r="T3" s="412"/>
      <c r="U3" s="412"/>
      <c r="V3" s="412"/>
      <c r="W3" s="412"/>
      <c r="X3" s="410" t="s">
        <v>396</v>
      </c>
      <c r="Y3" s="410" t="s">
        <v>501</v>
      </c>
    </row>
    <row r="4" spans="1:25" s="102" customFormat="1" ht="117.75" customHeight="1">
      <c r="A4" s="407"/>
      <c r="B4" s="407"/>
      <c r="C4" s="408"/>
      <c r="D4" s="408"/>
      <c r="E4" s="408"/>
      <c r="F4" s="408"/>
      <c r="G4" s="408"/>
      <c r="H4" s="408"/>
      <c r="I4" s="410"/>
      <c r="J4" s="410"/>
      <c r="K4" s="410"/>
      <c r="L4" s="411"/>
      <c r="M4" s="407"/>
      <c r="N4" s="97" t="s">
        <v>10</v>
      </c>
      <c r="O4" s="97" t="s">
        <v>13</v>
      </c>
      <c r="P4" s="99" t="s">
        <v>17</v>
      </c>
      <c r="Q4" s="99" t="s">
        <v>397</v>
      </c>
      <c r="R4" s="99" t="s">
        <v>564</v>
      </c>
      <c r="S4" s="99" t="s">
        <v>19</v>
      </c>
      <c r="T4" s="97" t="s">
        <v>398</v>
      </c>
      <c r="U4" s="97" t="s">
        <v>564</v>
      </c>
      <c r="V4" s="98" t="s">
        <v>500</v>
      </c>
      <c r="W4" s="98" t="s">
        <v>564</v>
      </c>
      <c r="X4" s="410"/>
      <c r="Y4" s="410"/>
    </row>
    <row r="5" spans="1:25" s="103" customFormat="1" ht="14.25">
      <c r="A5" s="96">
        <v>1</v>
      </c>
      <c r="B5" s="96">
        <v>2</v>
      </c>
      <c r="C5" s="96">
        <v>3</v>
      </c>
      <c r="D5" s="96">
        <v>4</v>
      </c>
      <c r="E5" s="96">
        <v>5</v>
      </c>
      <c r="F5" s="96">
        <v>6</v>
      </c>
      <c r="G5" s="96">
        <v>7</v>
      </c>
      <c r="H5" s="96">
        <v>8</v>
      </c>
      <c r="I5" s="96">
        <v>9</v>
      </c>
      <c r="J5" s="96">
        <v>10</v>
      </c>
      <c r="K5" s="96">
        <v>11</v>
      </c>
      <c r="L5" s="96">
        <v>12</v>
      </c>
      <c r="M5" s="96">
        <v>13</v>
      </c>
      <c r="N5" s="96">
        <v>14</v>
      </c>
      <c r="O5" s="96">
        <v>15</v>
      </c>
      <c r="P5" s="96">
        <v>16</v>
      </c>
      <c r="Q5" s="96">
        <v>17</v>
      </c>
      <c r="R5" s="96">
        <v>18</v>
      </c>
      <c r="S5" s="96">
        <v>19</v>
      </c>
      <c r="T5" s="96">
        <v>20</v>
      </c>
      <c r="U5" s="96">
        <v>21</v>
      </c>
      <c r="V5" s="96">
        <v>22</v>
      </c>
      <c r="W5" s="96">
        <v>23</v>
      </c>
      <c r="X5" s="96">
        <v>24</v>
      </c>
      <c r="Y5" s="96">
        <v>25</v>
      </c>
    </row>
    <row r="6" spans="1:25" s="102" customFormat="1" ht="15">
      <c r="A6" s="413" t="s">
        <v>399</v>
      </c>
      <c r="B6" s="413"/>
      <c r="C6" s="413"/>
      <c r="D6" s="413"/>
      <c r="E6" s="413"/>
      <c r="F6" s="413"/>
      <c r="G6" s="413"/>
      <c r="H6" s="413"/>
      <c r="I6" s="413"/>
      <c r="J6" s="413"/>
      <c r="K6" s="413"/>
      <c r="L6" s="413"/>
      <c r="M6" s="413"/>
      <c r="N6" s="413"/>
      <c r="O6" s="413"/>
      <c r="P6" s="413"/>
      <c r="Q6" s="413"/>
      <c r="R6" s="413"/>
      <c r="S6" s="413"/>
      <c r="T6" s="413"/>
      <c r="U6" s="413"/>
      <c r="V6" s="413"/>
      <c r="W6" s="413"/>
      <c r="X6" s="413"/>
      <c r="Y6" s="413"/>
    </row>
    <row r="7" spans="1:25" s="102" customFormat="1" ht="30" customHeight="1">
      <c r="A7" s="104"/>
      <c r="B7" s="104" t="s">
        <v>400</v>
      </c>
      <c r="C7" s="104"/>
      <c r="D7" s="104"/>
      <c r="E7" s="104"/>
      <c r="F7" s="104"/>
      <c r="G7" s="104"/>
      <c r="H7" s="104"/>
      <c r="I7" s="104"/>
      <c r="J7" s="104"/>
      <c r="K7" s="104"/>
      <c r="L7" s="104"/>
      <c r="M7" s="104"/>
      <c r="N7" s="104"/>
      <c r="O7" s="104"/>
      <c r="P7" s="104"/>
      <c r="Q7" s="104"/>
      <c r="R7" s="104"/>
      <c r="S7" s="104"/>
      <c r="T7" s="104"/>
      <c r="U7" s="104"/>
      <c r="V7" s="105"/>
      <c r="W7" s="105"/>
      <c r="X7" s="105"/>
      <c r="Y7" s="105"/>
    </row>
    <row r="8" spans="1:25" ht="15">
      <c r="A8" s="96">
        <v>1</v>
      </c>
      <c r="B8" s="106" t="s">
        <v>401</v>
      </c>
      <c r="C8" s="106"/>
      <c r="D8" s="106"/>
      <c r="E8" s="106"/>
      <c r="F8" s="106"/>
      <c r="G8" s="106"/>
      <c r="H8" s="106"/>
      <c r="I8" s="106"/>
      <c r="J8" s="106"/>
      <c r="K8" s="106"/>
      <c r="L8" s="106"/>
      <c r="M8" s="96"/>
      <c r="N8" s="107"/>
      <c r="O8" s="107"/>
      <c r="P8" s="108"/>
      <c r="Q8" s="108"/>
      <c r="R8" s="108"/>
      <c r="S8" s="108"/>
      <c r="T8" s="107"/>
      <c r="U8" s="107"/>
      <c r="V8" s="109"/>
      <c r="W8" s="109"/>
      <c r="X8" s="109"/>
      <c r="Y8" s="109"/>
    </row>
    <row r="9" spans="1:25" ht="15">
      <c r="A9" s="96">
        <v>2</v>
      </c>
      <c r="B9" s="106" t="s">
        <v>402</v>
      </c>
      <c r="C9" s="106"/>
      <c r="D9" s="106"/>
      <c r="E9" s="106"/>
      <c r="F9" s="106"/>
      <c r="G9" s="106"/>
      <c r="H9" s="106"/>
      <c r="I9" s="106"/>
      <c r="J9" s="106"/>
      <c r="K9" s="106"/>
      <c r="L9" s="106"/>
      <c r="M9" s="96"/>
      <c r="N9" s="107"/>
      <c r="O9" s="107"/>
      <c r="P9" s="108"/>
      <c r="Q9" s="108"/>
      <c r="R9" s="108"/>
      <c r="S9" s="108"/>
      <c r="T9" s="107"/>
      <c r="U9" s="107"/>
      <c r="V9" s="109"/>
      <c r="W9" s="109"/>
      <c r="X9" s="109"/>
      <c r="Y9" s="109"/>
    </row>
    <row r="10" spans="1:25" ht="14.25" customHeight="1">
      <c r="A10" s="414"/>
      <c r="B10" s="414"/>
      <c r="C10" s="414"/>
      <c r="D10" s="414"/>
      <c r="E10" s="414"/>
      <c r="F10" s="414"/>
      <c r="G10" s="414"/>
      <c r="H10" s="414"/>
      <c r="I10" s="414"/>
      <c r="J10" s="414"/>
      <c r="K10" s="414"/>
      <c r="L10" s="414"/>
      <c r="M10" s="414"/>
      <c r="N10" s="414"/>
      <c r="O10" s="414"/>
      <c r="P10" s="414"/>
      <c r="Q10" s="414"/>
      <c r="R10" s="414"/>
      <c r="S10" s="414"/>
      <c r="T10" s="414"/>
      <c r="U10" s="104"/>
      <c r="V10" s="109"/>
      <c r="W10" s="109"/>
      <c r="X10" s="109"/>
      <c r="Y10" s="109"/>
    </row>
    <row r="11" spans="1:25" ht="69.75" customHeight="1">
      <c r="A11" s="104"/>
      <c r="B11" s="104" t="s">
        <v>403</v>
      </c>
      <c r="C11" s="104"/>
      <c r="D11" s="104"/>
      <c r="E11" s="104"/>
      <c r="F11" s="104"/>
      <c r="G11" s="104"/>
      <c r="H11" s="104"/>
      <c r="I11" s="104"/>
      <c r="J11" s="104"/>
      <c r="K11" s="104"/>
      <c r="L11" s="104"/>
      <c r="M11" s="104"/>
      <c r="N11" s="104"/>
      <c r="O11" s="104"/>
      <c r="P11" s="104"/>
      <c r="Q11" s="104"/>
      <c r="R11" s="104"/>
      <c r="S11" s="104"/>
      <c r="T11" s="104"/>
      <c r="U11" s="104"/>
      <c r="V11" s="109"/>
      <c r="W11" s="109"/>
      <c r="X11" s="109"/>
      <c r="Y11" s="109"/>
    </row>
    <row r="12" spans="1:25" ht="15">
      <c r="A12" s="96">
        <v>1</v>
      </c>
      <c r="B12" s="106" t="s">
        <v>401</v>
      </c>
      <c r="C12" s="106"/>
      <c r="D12" s="106"/>
      <c r="E12" s="106"/>
      <c r="F12" s="106"/>
      <c r="G12" s="106"/>
      <c r="H12" s="106"/>
      <c r="I12" s="106"/>
      <c r="J12" s="106"/>
      <c r="K12" s="106"/>
      <c r="L12" s="106"/>
      <c r="M12" s="96"/>
      <c r="N12" s="107"/>
      <c r="O12" s="107"/>
      <c r="P12" s="108"/>
      <c r="Q12" s="108"/>
      <c r="R12" s="108"/>
      <c r="S12" s="108"/>
      <c r="T12" s="107"/>
      <c r="U12" s="107"/>
      <c r="V12" s="109"/>
      <c r="W12" s="109"/>
      <c r="X12" s="109"/>
      <c r="Y12" s="109"/>
    </row>
    <row r="13" spans="1:25" ht="15">
      <c r="A13" s="96">
        <v>2</v>
      </c>
      <c r="B13" s="106" t="s">
        <v>402</v>
      </c>
      <c r="C13" s="106"/>
      <c r="D13" s="106"/>
      <c r="E13" s="106"/>
      <c r="F13" s="106"/>
      <c r="G13" s="106"/>
      <c r="H13" s="106"/>
      <c r="I13" s="106"/>
      <c r="J13" s="106"/>
      <c r="K13" s="106"/>
      <c r="L13" s="106"/>
      <c r="M13" s="96"/>
      <c r="N13" s="107"/>
      <c r="O13" s="107"/>
      <c r="P13" s="108"/>
      <c r="Q13" s="108"/>
      <c r="R13" s="108"/>
      <c r="S13" s="108"/>
      <c r="T13" s="107"/>
      <c r="U13" s="107"/>
      <c r="V13" s="109"/>
      <c r="W13" s="109"/>
      <c r="X13" s="109"/>
      <c r="Y13" s="109"/>
    </row>
    <row r="14" spans="1:25" ht="54.75" customHeight="1">
      <c r="A14" s="96"/>
      <c r="B14" s="110" t="s">
        <v>404</v>
      </c>
      <c r="C14" s="106"/>
      <c r="D14" s="106"/>
      <c r="E14" s="106"/>
      <c r="F14" s="106"/>
      <c r="G14" s="106"/>
      <c r="H14" s="106"/>
      <c r="I14" s="106"/>
      <c r="J14" s="106"/>
      <c r="K14" s="106"/>
      <c r="L14" s="106"/>
      <c r="M14" s="96"/>
      <c r="N14" s="107"/>
      <c r="O14" s="107"/>
      <c r="P14" s="108"/>
      <c r="Q14" s="108"/>
      <c r="R14" s="108"/>
      <c r="S14" s="108"/>
      <c r="T14" s="107"/>
      <c r="U14" s="107"/>
      <c r="V14" s="109"/>
      <c r="W14" s="109"/>
      <c r="X14" s="109"/>
      <c r="Y14" s="109"/>
    </row>
    <row r="15" spans="1:25" ht="15">
      <c r="A15" s="96">
        <v>1</v>
      </c>
      <c r="B15" s="111" t="s">
        <v>405</v>
      </c>
      <c r="C15" s="106"/>
      <c r="D15" s="106"/>
      <c r="E15" s="106"/>
      <c r="F15" s="106"/>
      <c r="G15" s="106"/>
      <c r="H15" s="106"/>
      <c r="I15" s="106"/>
      <c r="J15" s="106"/>
      <c r="K15" s="106"/>
      <c r="L15" s="106"/>
      <c r="M15" s="96"/>
      <c r="N15" s="107"/>
      <c r="O15" s="107"/>
      <c r="P15" s="108"/>
      <c r="Q15" s="108"/>
      <c r="R15" s="108"/>
      <c r="S15" s="108"/>
      <c r="T15" s="107"/>
      <c r="U15" s="107"/>
      <c r="V15" s="109"/>
      <c r="W15" s="109"/>
      <c r="X15" s="109"/>
      <c r="Y15" s="109"/>
    </row>
    <row r="16" spans="1:25" ht="15">
      <c r="A16" s="96">
        <v>2</v>
      </c>
      <c r="B16" s="106" t="s">
        <v>402</v>
      </c>
      <c r="C16" s="106"/>
      <c r="D16" s="106"/>
      <c r="E16" s="106"/>
      <c r="F16" s="106"/>
      <c r="G16" s="106"/>
      <c r="H16" s="106"/>
      <c r="I16" s="106"/>
      <c r="J16" s="106"/>
      <c r="K16" s="106"/>
      <c r="L16" s="106"/>
      <c r="M16" s="96"/>
      <c r="N16" s="107"/>
      <c r="O16" s="107"/>
      <c r="P16" s="108"/>
      <c r="Q16" s="108"/>
      <c r="R16" s="108"/>
      <c r="S16" s="108"/>
      <c r="T16" s="107"/>
      <c r="U16" s="107"/>
      <c r="V16" s="109"/>
      <c r="W16" s="109"/>
      <c r="X16" s="109"/>
      <c r="Y16" s="109"/>
    </row>
    <row r="17" spans="1:25" ht="15">
      <c r="A17" s="415" t="s">
        <v>85</v>
      </c>
      <c r="B17" s="415"/>
      <c r="C17" s="415"/>
      <c r="D17" s="112"/>
      <c r="E17" s="112"/>
      <c r="F17" s="112"/>
      <c r="G17" s="112"/>
      <c r="H17" s="112"/>
      <c r="I17" s="112"/>
      <c r="J17" s="112"/>
      <c r="K17" s="112"/>
      <c r="L17" s="112"/>
      <c r="M17" s="96"/>
      <c r="N17" s="96"/>
      <c r="O17" s="96"/>
      <c r="P17" s="96"/>
      <c r="Q17" s="96"/>
      <c r="R17" s="96"/>
      <c r="S17" s="96"/>
      <c r="T17" s="96"/>
      <c r="U17" s="96"/>
      <c r="V17" s="96"/>
      <c r="W17" s="96"/>
      <c r="X17" s="96"/>
      <c r="Y17" s="96"/>
    </row>
    <row r="18" spans="1:25" ht="15">
      <c r="A18" s="416" t="s">
        <v>406</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row>
    <row r="19" spans="1:25" ht="15">
      <c r="A19" s="409" t="s">
        <v>407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row>
    <row r="20" spans="1:25" ht="15">
      <c r="A20" s="113"/>
      <c r="M20" s="113"/>
      <c r="N20" s="113"/>
      <c r="O20" s="113"/>
      <c r="P20" s="113"/>
      <c r="Q20" s="113"/>
      <c r="R20" s="113"/>
      <c r="S20" s="113"/>
      <c r="T20" s="113"/>
      <c r="U20" s="113"/>
      <c r="V20" s="113"/>
      <c r="W20" s="113"/>
      <c r="X20" s="113"/>
      <c r="Y20" s="113"/>
    </row>
    <row r="21" spans="1:25" ht="15">
      <c r="A21" s="113"/>
      <c r="M21" s="113"/>
      <c r="N21" s="113"/>
      <c r="O21" s="113"/>
      <c r="P21" s="113"/>
      <c r="Q21" s="113"/>
      <c r="R21" s="113"/>
      <c r="S21" s="113"/>
      <c r="T21" s="113"/>
      <c r="U21" s="113"/>
      <c r="V21" s="113"/>
      <c r="W21" s="113"/>
      <c r="X21" s="113"/>
      <c r="Y21" s="113"/>
    </row>
    <row r="22" spans="1:25" ht="15">
      <c r="A22" s="409" t="s">
        <v>408</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row>
    <row r="23" spans="1:25" ht="15">
      <c r="A23" s="409" t="s">
        <v>409</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row>
    <row r="24" spans="16:25" ht="15">
      <c r="P24" s="116"/>
      <c r="Q24" s="116"/>
      <c r="R24" s="116"/>
      <c r="S24" s="116"/>
      <c r="T24" s="117"/>
      <c r="U24" s="117"/>
      <c r="V24" s="118"/>
      <c r="W24" s="118"/>
      <c r="X24" s="101"/>
      <c r="Y24" s="101"/>
    </row>
    <row r="25" spans="16:25" ht="15">
      <c r="P25" s="116"/>
      <c r="Q25" s="116"/>
      <c r="R25" s="116"/>
      <c r="S25" s="116"/>
      <c r="T25" s="117"/>
      <c r="U25" s="117"/>
      <c r="V25" s="118"/>
      <c r="W25" s="118"/>
      <c r="X25" s="101"/>
      <c r="Y25" s="101"/>
    </row>
    <row r="26" spans="16:25" ht="15">
      <c r="P26" s="116"/>
      <c r="Q26" s="116"/>
      <c r="R26" s="116"/>
      <c r="S26" s="116"/>
      <c r="T26" s="117"/>
      <c r="U26" s="117"/>
      <c r="V26" s="118"/>
      <c r="W26" s="118"/>
      <c r="X26" s="101"/>
      <c r="Y26" s="101"/>
    </row>
  </sheetData>
  <sheetProtection/>
  <mergeCells count="25">
    <mergeCell ref="A22:Y22"/>
    <mergeCell ref="A23:Y23"/>
    <mergeCell ref="X3:X4"/>
    <mergeCell ref="Y3:Y4"/>
    <mergeCell ref="A6:Y6"/>
    <mergeCell ref="A10:T10"/>
    <mergeCell ref="A17:C17"/>
    <mergeCell ref="A18:Y18"/>
    <mergeCell ref="I3:I4"/>
    <mergeCell ref="D3:D4"/>
    <mergeCell ref="A19:Y19"/>
    <mergeCell ref="J3:J4"/>
    <mergeCell ref="K3:K4"/>
    <mergeCell ref="L3:L4"/>
    <mergeCell ref="M3:M4"/>
    <mergeCell ref="N3:W3"/>
    <mergeCell ref="A1:Y1"/>
    <mergeCell ref="A2:Y2"/>
    <mergeCell ref="A3:A4"/>
    <mergeCell ref="B3:B4"/>
    <mergeCell ref="C3:C4"/>
    <mergeCell ref="E3:E4"/>
    <mergeCell ref="F3:F4"/>
    <mergeCell ref="G3:G4"/>
    <mergeCell ref="H3:H4"/>
  </mergeCells>
  <printOptions/>
  <pageMargins left="0.1968503937007874" right="0.1968503937007874" top="0.1968503937007874"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rgb="FF00B050"/>
  </sheetPr>
  <dimension ref="A1:K23"/>
  <sheetViews>
    <sheetView zoomScale="90" zoomScaleNormal="90" zoomScalePageLayoutView="0" workbookViewId="0" topLeftCell="A1">
      <selection activeCell="L17" sqref="L17"/>
    </sheetView>
  </sheetViews>
  <sheetFormatPr defaultColWidth="9.140625" defaultRowHeight="12.75"/>
  <cols>
    <col min="1" max="1" width="32.00390625" style="6" customWidth="1"/>
    <col min="2" max="2" width="18.57421875" style="6" bestFit="1" customWidth="1"/>
    <col min="3" max="3" width="22.00390625" style="6" customWidth="1"/>
    <col min="4" max="4" width="25.421875" style="6" customWidth="1"/>
    <col min="5" max="5" width="35.57421875" style="6" customWidth="1"/>
    <col min="6" max="8" width="7.57421875" style="6" customWidth="1"/>
    <col min="9" max="9" width="17.28125" style="6" customWidth="1"/>
    <col min="10" max="10" width="16.140625" style="6" customWidth="1"/>
    <col min="11" max="11" width="14.28125" style="6" customWidth="1"/>
    <col min="12" max="16384" width="9.140625" style="6" customWidth="1"/>
  </cols>
  <sheetData>
    <row r="1" spans="1:5" ht="18">
      <c r="A1" s="489" t="s">
        <v>478</v>
      </c>
      <c r="B1" s="489"/>
      <c r="C1" s="489"/>
      <c r="D1" s="489"/>
      <c r="E1" s="489"/>
    </row>
    <row r="2" spans="1:11" ht="31.5" customHeight="1" hidden="1">
      <c r="A2" s="182"/>
      <c r="B2" s="182"/>
      <c r="C2" s="182"/>
      <c r="D2" s="182"/>
      <c r="E2" s="182"/>
      <c r="F2" s="182"/>
      <c r="G2" s="182"/>
      <c r="H2" s="182"/>
      <c r="I2" s="182"/>
      <c r="J2" s="182"/>
      <c r="K2" s="182"/>
    </row>
    <row r="3" spans="1:11" ht="40.5" customHeight="1">
      <c r="A3" s="499" t="s">
        <v>571</v>
      </c>
      <c r="B3" s="499"/>
      <c r="C3" s="499"/>
      <c r="D3" s="499"/>
      <c r="E3" s="499"/>
      <c r="F3" s="182"/>
      <c r="G3" s="182"/>
      <c r="H3" s="182"/>
      <c r="I3" s="182"/>
      <c r="J3" s="182"/>
      <c r="K3" s="182"/>
    </row>
    <row r="4" spans="1:11" ht="27.75" customHeight="1">
      <c r="A4" s="500" t="s">
        <v>486</v>
      </c>
      <c r="B4" s="500"/>
      <c r="C4" s="500"/>
      <c r="D4" s="500"/>
      <c r="E4" s="500"/>
      <c r="F4" s="182"/>
      <c r="G4" s="182"/>
      <c r="H4" s="182"/>
      <c r="I4" s="182"/>
      <c r="J4" s="182"/>
      <c r="K4" s="182"/>
    </row>
    <row r="5" spans="1:11" ht="39" customHeight="1">
      <c r="A5" s="500" t="s">
        <v>487</v>
      </c>
      <c r="B5" s="500"/>
      <c r="C5" s="500"/>
      <c r="D5" s="500"/>
      <c r="E5" s="500"/>
      <c r="F5" s="182"/>
      <c r="G5" s="182"/>
      <c r="H5" s="182"/>
      <c r="I5" s="182"/>
      <c r="J5" s="182"/>
      <c r="K5" s="182"/>
    </row>
    <row r="6" spans="1:11" ht="23.25" customHeight="1">
      <c r="A6" s="501" t="s">
        <v>488</v>
      </c>
      <c r="B6" s="501"/>
      <c r="C6" s="501"/>
      <c r="D6" s="501"/>
      <c r="E6" s="501"/>
      <c r="F6" s="182"/>
      <c r="G6" s="182"/>
      <c r="H6" s="182"/>
      <c r="I6" s="182"/>
      <c r="J6" s="182"/>
      <c r="K6" s="182"/>
    </row>
    <row r="7" spans="1:11" ht="23.25" customHeight="1">
      <c r="A7" s="501" t="s">
        <v>489</v>
      </c>
      <c r="B7" s="501"/>
      <c r="C7" s="501"/>
      <c r="D7" s="501"/>
      <c r="E7" s="501"/>
      <c r="F7" s="182"/>
      <c r="G7" s="182"/>
      <c r="H7" s="182"/>
      <c r="I7" s="182"/>
      <c r="J7" s="182"/>
      <c r="K7" s="182"/>
    </row>
    <row r="8" spans="1:11" s="139" customFormat="1" ht="39" customHeight="1">
      <c r="A8" s="96" t="s">
        <v>490</v>
      </c>
      <c r="B8" s="96" t="s">
        <v>491</v>
      </c>
      <c r="C8" s="96" t="s">
        <v>264</v>
      </c>
      <c r="D8" s="96" t="s">
        <v>492</v>
      </c>
      <c r="E8" s="96" t="s">
        <v>493</v>
      </c>
      <c r="F8" s="182"/>
      <c r="G8" s="182"/>
      <c r="H8" s="182"/>
      <c r="I8" s="182"/>
      <c r="J8" s="182"/>
      <c r="K8" s="182"/>
    </row>
    <row r="9" spans="1:11" ht="24.75" customHeight="1">
      <c r="A9" s="189" t="s">
        <v>494</v>
      </c>
      <c r="B9" s="190" t="s">
        <v>405</v>
      </c>
      <c r="C9" s="190"/>
      <c r="D9" s="190"/>
      <c r="E9" s="190"/>
      <c r="F9" s="183"/>
      <c r="G9" s="183"/>
      <c r="H9" s="183"/>
      <c r="I9" s="183"/>
      <c r="J9" s="183"/>
      <c r="K9" s="183"/>
    </row>
    <row r="10" spans="1:11" ht="18" customHeight="1" hidden="1">
      <c r="A10" s="68"/>
      <c r="B10" s="70"/>
      <c r="C10" s="70"/>
      <c r="D10" s="70"/>
      <c r="E10" s="70"/>
      <c r="F10" s="183"/>
      <c r="G10" s="183"/>
      <c r="H10" s="183"/>
      <c r="I10" s="183"/>
      <c r="J10" s="183"/>
      <c r="K10" s="183"/>
    </row>
    <row r="11" spans="1:11" ht="18">
      <c r="A11" s="68" t="s">
        <v>495</v>
      </c>
      <c r="B11" s="70" t="s">
        <v>405</v>
      </c>
      <c r="C11" s="70"/>
      <c r="D11" s="70"/>
      <c r="E11" s="70"/>
      <c r="F11" s="183"/>
      <c r="G11" s="183"/>
      <c r="H11" s="183"/>
      <c r="I11" s="183"/>
      <c r="J11" s="183"/>
      <c r="K11" s="183"/>
    </row>
    <row r="12" spans="1:11" ht="18">
      <c r="A12" s="497" t="s">
        <v>496</v>
      </c>
      <c r="B12" s="70" t="s">
        <v>405</v>
      </c>
      <c r="C12" s="70"/>
      <c r="D12" s="70"/>
      <c r="E12" s="70"/>
      <c r="F12" s="183"/>
      <c r="G12" s="183"/>
      <c r="H12" s="183"/>
      <c r="I12" s="183"/>
      <c r="J12" s="183"/>
      <c r="K12" s="183"/>
    </row>
    <row r="13" spans="1:11" ht="25.5" customHeight="1">
      <c r="A13" s="498"/>
      <c r="B13" s="70" t="s">
        <v>405</v>
      </c>
      <c r="C13" s="70"/>
      <c r="D13" s="70"/>
      <c r="E13" s="70"/>
      <c r="F13" s="183"/>
      <c r="G13" s="183"/>
      <c r="H13" s="183"/>
      <c r="I13" s="183"/>
      <c r="J13" s="183"/>
      <c r="K13" s="183"/>
    </row>
    <row r="14" spans="1:11" ht="18">
      <c r="A14" s="497" t="s">
        <v>497</v>
      </c>
      <c r="B14" s="191" t="s">
        <v>405</v>
      </c>
      <c r="C14" s="17"/>
      <c r="D14" s="17"/>
      <c r="E14" s="17"/>
      <c r="F14" s="184"/>
      <c r="G14" s="184"/>
      <c r="H14" s="184"/>
      <c r="I14" s="184"/>
      <c r="J14" s="184"/>
      <c r="K14" s="184"/>
    </row>
    <row r="15" spans="1:11" ht="18">
      <c r="A15" s="498"/>
      <c r="B15" s="191" t="s">
        <v>405</v>
      </c>
      <c r="C15" s="17"/>
      <c r="D15" s="70"/>
      <c r="E15" s="17"/>
      <c r="F15" s="184"/>
      <c r="G15" s="184"/>
      <c r="H15" s="184"/>
      <c r="I15" s="184"/>
      <c r="J15" s="184"/>
      <c r="K15" s="184"/>
    </row>
    <row r="16" spans="1:11" ht="51">
      <c r="A16" s="221" t="s">
        <v>572</v>
      </c>
      <c r="B16" s="191"/>
      <c r="C16" s="17"/>
      <c r="D16" s="70"/>
      <c r="E16" s="17"/>
      <c r="F16" s="184"/>
      <c r="G16" s="184"/>
      <c r="H16" s="184"/>
      <c r="I16" s="184"/>
      <c r="J16" s="184"/>
      <c r="K16" s="184"/>
    </row>
    <row r="17" spans="1:11" ht="69.75" customHeight="1">
      <c r="A17" s="68" t="s">
        <v>498</v>
      </c>
      <c r="B17" s="191" t="s">
        <v>405</v>
      </c>
      <c r="C17" s="68"/>
      <c r="D17" s="68"/>
      <c r="E17" s="17"/>
      <c r="F17" s="184"/>
      <c r="G17" s="184"/>
      <c r="H17" s="184"/>
      <c r="I17" s="184"/>
      <c r="J17" s="184"/>
      <c r="K17" s="184"/>
    </row>
    <row r="18" spans="1:11" ht="43.5" customHeight="1">
      <c r="A18" s="189" t="s">
        <v>499</v>
      </c>
      <c r="B18" s="190"/>
      <c r="C18" s="192"/>
      <c r="D18" s="192"/>
      <c r="E18" s="17"/>
      <c r="F18" s="184"/>
      <c r="G18" s="184"/>
      <c r="H18" s="184"/>
      <c r="I18" s="184"/>
      <c r="J18" s="184"/>
      <c r="K18" s="184"/>
    </row>
    <row r="19" spans="1:11" ht="60" customHeight="1">
      <c r="A19" s="494"/>
      <c r="B19" s="495"/>
      <c r="C19" s="184"/>
      <c r="D19" s="184"/>
      <c r="E19" s="184"/>
      <c r="F19" s="184"/>
      <c r="G19" s="184"/>
      <c r="H19" s="184"/>
      <c r="I19" s="184"/>
      <c r="J19" s="184"/>
      <c r="K19" s="184"/>
    </row>
    <row r="20" spans="1:11" ht="18">
      <c r="A20" s="494"/>
      <c r="B20" s="495"/>
      <c r="C20" s="184"/>
      <c r="D20" s="184"/>
      <c r="E20" s="184"/>
      <c r="F20" s="184"/>
      <c r="G20" s="184"/>
      <c r="H20" s="184"/>
      <c r="I20" s="184"/>
      <c r="J20" s="184"/>
      <c r="K20" s="184"/>
    </row>
    <row r="21" ht="18">
      <c r="A21" s="187"/>
    </row>
    <row r="22" ht="18">
      <c r="A22" s="187"/>
    </row>
    <row r="23" ht="18">
      <c r="A23" s="187"/>
    </row>
  </sheetData>
  <sheetProtection/>
  <mergeCells count="10">
    <mergeCell ref="A12:A13"/>
    <mergeCell ref="A14:A15"/>
    <mergeCell ref="A19:A20"/>
    <mergeCell ref="B19:B20"/>
    <mergeCell ref="A1:E1"/>
    <mergeCell ref="A3:E3"/>
    <mergeCell ref="A4:E4"/>
    <mergeCell ref="A5:E5"/>
    <mergeCell ref="A6:E6"/>
    <mergeCell ref="A7:E7"/>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H10"/>
  <sheetViews>
    <sheetView zoomScale="90" zoomScaleNormal="90" zoomScalePageLayoutView="0" workbookViewId="0" topLeftCell="A1">
      <selection activeCell="A2" sqref="A2:H2"/>
    </sheetView>
  </sheetViews>
  <sheetFormatPr defaultColWidth="9.140625" defaultRowHeight="12.75"/>
  <cols>
    <col min="1" max="1" width="6.7109375" style="6" customWidth="1"/>
    <col min="2" max="2" width="5.140625" style="6" customWidth="1"/>
    <col min="3" max="3" width="56.8515625" style="6" customWidth="1"/>
    <col min="4" max="4" width="17.8515625" style="6" customWidth="1"/>
    <col min="5" max="5" width="21.7109375" style="6" customWidth="1"/>
    <col min="6" max="6" width="13.00390625" style="6" customWidth="1"/>
    <col min="7" max="7" width="23.28125" style="6" customWidth="1"/>
    <col min="8" max="8" width="27.71093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8" ht="18">
      <c r="A1" s="4"/>
      <c r="B1" s="4"/>
      <c r="C1" s="4"/>
      <c r="D1" s="4"/>
      <c r="E1" s="4"/>
      <c r="F1" s="4"/>
      <c r="G1" s="4"/>
      <c r="H1" s="5" t="s">
        <v>787</v>
      </c>
    </row>
    <row r="2" spans="1:8" ht="33" customHeight="1">
      <c r="A2" s="502" t="s">
        <v>670</v>
      </c>
      <c r="B2" s="502"/>
      <c r="C2" s="502"/>
      <c r="D2" s="502"/>
      <c r="E2" s="502"/>
      <c r="F2" s="502"/>
      <c r="G2" s="502"/>
      <c r="H2" s="502"/>
    </row>
    <row r="3" spans="1:8" ht="18">
      <c r="A3" s="200"/>
      <c r="B3" s="201"/>
      <c r="C3" s="202"/>
      <c r="D3" s="201"/>
      <c r="E3" s="202"/>
      <c r="F3" s="202"/>
      <c r="G3" s="202"/>
      <c r="H3" s="202"/>
    </row>
    <row r="4" spans="1:8" ht="18">
      <c r="A4" s="503" t="s">
        <v>504</v>
      </c>
      <c r="B4" s="503" t="s">
        <v>216</v>
      </c>
      <c r="C4" s="503" t="s">
        <v>505</v>
      </c>
      <c r="D4" s="503" t="s">
        <v>506</v>
      </c>
      <c r="E4" s="503" t="s">
        <v>507</v>
      </c>
      <c r="F4" s="503" t="s">
        <v>508</v>
      </c>
      <c r="G4" s="503"/>
      <c r="H4" s="503" t="s">
        <v>573</v>
      </c>
    </row>
    <row r="5" spans="1:8" ht="51">
      <c r="A5" s="503"/>
      <c r="B5" s="503"/>
      <c r="C5" s="503"/>
      <c r="D5" s="503"/>
      <c r="E5" s="503"/>
      <c r="F5" s="203" t="s">
        <v>150</v>
      </c>
      <c r="G5" s="203" t="s">
        <v>509</v>
      </c>
      <c r="H5" s="503"/>
    </row>
    <row r="6" spans="1:8" ht="18">
      <c r="A6" s="204"/>
      <c r="B6" s="205"/>
      <c r="C6" s="204"/>
      <c r="D6" s="204"/>
      <c r="E6" s="204"/>
      <c r="F6" s="206"/>
      <c r="G6" s="206"/>
      <c r="H6" s="206"/>
    </row>
    <row r="7" spans="1:8" ht="18">
      <c r="A7" s="207"/>
      <c r="B7" s="205"/>
      <c r="C7" s="208"/>
      <c r="D7" s="209"/>
      <c r="E7" s="206"/>
      <c r="F7" s="210"/>
      <c r="G7" s="210"/>
      <c r="H7" s="210"/>
    </row>
    <row r="8" spans="1:8" ht="18">
      <c r="A8" s="207"/>
      <c r="B8" s="205"/>
      <c r="C8" s="208"/>
      <c r="D8" s="209"/>
      <c r="E8" s="206"/>
      <c r="F8" s="210"/>
      <c r="G8" s="210"/>
      <c r="H8" s="210"/>
    </row>
    <row r="10" ht="18">
      <c r="A10" s="3"/>
    </row>
  </sheetData>
  <sheetProtection/>
  <mergeCells count="8">
    <mergeCell ref="A2:H2"/>
    <mergeCell ref="A4:A5"/>
    <mergeCell ref="B4:B5"/>
    <mergeCell ref="C4:C5"/>
    <mergeCell ref="D4:D5"/>
    <mergeCell ref="E4:E5"/>
    <mergeCell ref="F4:G4"/>
    <mergeCell ref="H4:H5"/>
  </mergeCells>
  <printOptions/>
  <pageMargins left="0.11811023622047245" right="0.11811023622047245" top="0.5511811023622047" bottom="0.35433070866141736"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FF00"/>
  </sheetPr>
  <dimension ref="A1:L9"/>
  <sheetViews>
    <sheetView zoomScale="90" zoomScaleNormal="90" zoomScalePageLayoutView="0" workbookViewId="0" topLeftCell="A1">
      <selection activeCell="A2" sqref="A2:L2"/>
    </sheetView>
  </sheetViews>
  <sheetFormatPr defaultColWidth="9.140625" defaultRowHeight="12.75"/>
  <cols>
    <col min="1" max="1" width="5.140625" style="6" customWidth="1"/>
    <col min="2" max="2" width="20.8515625" style="6" customWidth="1"/>
    <col min="3" max="3" width="12.00390625" style="6" customWidth="1"/>
    <col min="4" max="4" width="13.57421875" style="6" customWidth="1"/>
    <col min="5" max="5" width="22.57421875" style="6" customWidth="1"/>
    <col min="6" max="6" width="13.00390625" style="6" customWidth="1"/>
    <col min="7" max="7" width="16.7109375" style="6" customWidth="1"/>
    <col min="8" max="8" width="12.574218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12" ht="18">
      <c r="A1" s="4"/>
      <c r="B1" s="4"/>
      <c r="C1" s="4"/>
      <c r="D1" s="4"/>
      <c r="E1" s="4"/>
      <c r="F1" s="4"/>
      <c r="G1" s="4"/>
      <c r="H1" s="4"/>
      <c r="I1" s="4"/>
      <c r="J1" s="4"/>
      <c r="K1" s="4"/>
      <c r="L1" s="5" t="s">
        <v>57</v>
      </c>
    </row>
    <row r="2" spans="1:12" ht="18" customHeight="1">
      <c r="A2" s="466" t="s">
        <v>679</v>
      </c>
      <c r="B2" s="466"/>
      <c r="C2" s="466"/>
      <c r="D2" s="466"/>
      <c r="E2" s="466"/>
      <c r="F2" s="466"/>
      <c r="G2" s="466"/>
      <c r="H2" s="466"/>
      <c r="I2" s="466"/>
      <c r="J2" s="466"/>
      <c r="K2" s="466"/>
      <c r="L2" s="466"/>
    </row>
    <row r="3" spans="1:12" ht="18" customHeight="1">
      <c r="A3" s="466" t="s">
        <v>680</v>
      </c>
      <c r="B3" s="466"/>
      <c r="C3" s="466"/>
      <c r="D3" s="466"/>
      <c r="E3" s="466"/>
      <c r="F3" s="466"/>
      <c r="G3" s="466"/>
      <c r="H3" s="466"/>
      <c r="I3" s="466"/>
      <c r="J3" s="466"/>
      <c r="K3" s="466"/>
      <c r="L3" s="466"/>
    </row>
    <row r="4" spans="1:12" ht="18">
      <c r="A4" s="505" t="s">
        <v>58</v>
      </c>
      <c r="B4" s="505"/>
      <c r="C4" s="505"/>
      <c r="D4" s="505"/>
      <c r="E4" s="505"/>
      <c r="F4" s="505"/>
      <c r="G4" s="505"/>
      <c r="H4" s="505"/>
      <c r="I4" s="505"/>
      <c r="J4" s="505"/>
      <c r="K4" s="505"/>
      <c r="L4" s="505"/>
    </row>
    <row r="5" spans="1:12" ht="37.5" customHeight="1">
      <c r="A5" s="462" t="s">
        <v>1</v>
      </c>
      <c r="B5" s="463" t="s">
        <v>59</v>
      </c>
      <c r="C5" s="462" t="s">
        <v>60</v>
      </c>
      <c r="D5" s="462"/>
      <c r="E5" s="462" t="s">
        <v>61</v>
      </c>
      <c r="F5" s="504" t="s">
        <v>681</v>
      </c>
      <c r="G5" s="462" t="s">
        <v>62</v>
      </c>
      <c r="H5" s="462" t="s">
        <v>63</v>
      </c>
      <c r="I5" s="462" t="s">
        <v>64</v>
      </c>
      <c r="J5" s="462"/>
      <c r="K5" s="462"/>
      <c r="L5" s="462" t="s">
        <v>65</v>
      </c>
    </row>
    <row r="6" spans="1:12" ht="70.5" customHeight="1">
      <c r="A6" s="462"/>
      <c r="B6" s="464"/>
      <c r="C6" s="7" t="s">
        <v>66</v>
      </c>
      <c r="D6" s="7" t="s">
        <v>67</v>
      </c>
      <c r="E6" s="462"/>
      <c r="F6" s="504"/>
      <c r="G6" s="462"/>
      <c r="H6" s="462"/>
      <c r="I6" s="8" t="s">
        <v>68</v>
      </c>
      <c r="J6" s="8" t="s">
        <v>69</v>
      </c>
      <c r="K6" s="8" t="s">
        <v>70</v>
      </c>
      <c r="L6" s="462"/>
    </row>
    <row r="7" spans="1:12" ht="18">
      <c r="A7" s="9">
        <v>1</v>
      </c>
      <c r="B7" s="9">
        <v>2</v>
      </c>
      <c r="C7" s="9">
        <v>3</v>
      </c>
      <c r="D7" s="9">
        <v>4</v>
      </c>
      <c r="E7" s="9">
        <v>5</v>
      </c>
      <c r="F7" s="253">
        <v>6</v>
      </c>
      <c r="G7" s="9">
        <v>7</v>
      </c>
      <c r="H7" s="9">
        <v>8</v>
      </c>
      <c r="I7" s="9">
        <v>9</v>
      </c>
      <c r="J7" s="9">
        <v>10</v>
      </c>
      <c r="K7" s="9">
        <v>11</v>
      </c>
      <c r="L7" s="9">
        <v>12</v>
      </c>
    </row>
    <row r="8" spans="1:12" ht="18">
      <c r="A8" s="10"/>
      <c r="B8" s="10"/>
      <c r="C8" s="10"/>
      <c r="D8" s="10"/>
      <c r="E8" s="10"/>
      <c r="F8" s="193"/>
      <c r="G8" s="10"/>
      <c r="H8" s="10"/>
      <c r="I8" s="10"/>
      <c r="J8" s="10"/>
      <c r="K8" s="10"/>
      <c r="L8" s="10"/>
    </row>
    <row r="9" ht="18">
      <c r="A9" s="11"/>
    </row>
  </sheetData>
  <sheetProtection/>
  <mergeCells count="12">
    <mergeCell ref="A2:L2"/>
    <mergeCell ref="A3:L3"/>
    <mergeCell ref="A4:L4"/>
    <mergeCell ref="A5:A6"/>
    <mergeCell ref="B5:B6"/>
    <mergeCell ref="C5:D5"/>
    <mergeCell ref="E5:E6"/>
    <mergeCell ref="F5:F6"/>
    <mergeCell ref="G5:G6"/>
    <mergeCell ref="H5:H6"/>
    <mergeCell ref="I5:K5"/>
    <mergeCell ref="L5:L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L9"/>
  <sheetViews>
    <sheetView zoomScale="90" zoomScaleNormal="90" zoomScalePageLayoutView="0" workbookViewId="0" topLeftCell="A1">
      <selection activeCell="J21" sqref="J21"/>
    </sheetView>
  </sheetViews>
  <sheetFormatPr defaultColWidth="9.140625" defaultRowHeight="12.75"/>
  <cols>
    <col min="1" max="1" width="5.00390625" style="6" customWidth="1"/>
    <col min="2" max="2" width="13.140625" style="6" customWidth="1"/>
    <col min="3" max="3" width="12.28125" style="6" customWidth="1"/>
    <col min="4" max="4" width="13.28125" style="6" customWidth="1"/>
    <col min="5" max="5" width="19.140625" style="6" customWidth="1"/>
    <col min="6" max="6" width="13.57421875" style="6" customWidth="1"/>
    <col min="7" max="7" width="12.28125" style="6" customWidth="1"/>
    <col min="8" max="8" width="11.00390625" style="6" customWidth="1"/>
    <col min="9" max="9" width="11.7109375" style="6" customWidth="1"/>
    <col min="10" max="10" width="9.8515625" style="6" customWidth="1"/>
    <col min="11" max="11" width="10.7109375" style="6" customWidth="1"/>
    <col min="12" max="12" width="10.8515625" style="6" customWidth="1"/>
    <col min="13" max="16384" width="9.140625" style="6" customWidth="1"/>
  </cols>
  <sheetData>
    <row r="1" spans="11:12" ht="18">
      <c r="K1" s="12"/>
      <c r="L1" s="13" t="s">
        <v>71</v>
      </c>
    </row>
    <row r="2" spans="1:12" ht="18">
      <c r="A2" s="471" t="s">
        <v>682</v>
      </c>
      <c r="B2" s="471"/>
      <c r="C2" s="471"/>
      <c r="D2" s="471"/>
      <c r="E2" s="471"/>
      <c r="F2" s="471"/>
      <c r="G2" s="471"/>
      <c r="H2" s="471"/>
      <c r="I2" s="471"/>
      <c r="J2" s="471"/>
      <c r="K2" s="471"/>
      <c r="L2" s="471"/>
    </row>
    <row r="3" spans="1:12" ht="18">
      <c r="A3" s="471" t="s">
        <v>788</v>
      </c>
      <c r="B3" s="471"/>
      <c r="C3" s="471"/>
      <c r="D3" s="471"/>
      <c r="E3" s="471"/>
      <c r="F3" s="471"/>
      <c r="G3" s="471"/>
      <c r="H3" s="471"/>
      <c r="I3" s="471"/>
      <c r="J3" s="471"/>
      <c r="K3" s="471"/>
      <c r="L3" s="471"/>
    </row>
    <row r="4" spans="1:12" ht="18">
      <c r="A4" s="14" t="s">
        <v>58</v>
      </c>
      <c r="B4" s="14"/>
      <c r="C4" s="14"/>
      <c r="D4" s="14"/>
      <c r="E4" s="14"/>
      <c r="F4" s="14"/>
      <c r="G4" s="14"/>
      <c r="H4" s="14"/>
      <c r="I4" s="14"/>
      <c r="J4" s="14"/>
      <c r="K4" s="14"/>
      <c r="L4" s="14"/>
    </row>
    <row r="5" spans="1:12" ht="106.5" customHeight="1">
      <c r="A5" s="462" t="s">
        <v>1</v>
      </c>
      <c r="B5" s="506" t="s">
        <v>72</v>
      </c>
      <c r="C5" s="462" t="s">
        <v>60</v>
      </c>
      <c r="D5" s="462"/>
      <c r="E5" s="462" t="s">
        <v>73</v>
      </c>
      <c r="F5" s="504" t="s">
        <v>554</v>
      </c>
      <c r="G5" s="462" t="s">
        <v>62</v>
      </c>
      <c r="H5" s="462" t="s">
        <v>63</v>
      </c>
      <c r="I5" s="462" t="s">
        <v>64</v>
      </c>
      <c r="J5" s="462"/>
      <c r="K5" s="462"/>
      <c r="L5" s="462" t="s">
        <v>65</v>
      </c>
    </row>
    <row r="6" spans="1:12" ht="18">
      <c r="A6" s="462"/>
      <c r="B6" s="506"/>
      <c r="C6" s="7" t="s">
        <v>66</v>
      </c>
      <c r="D6" s="7" t="s">
        <v>67</v>
      </c>
      <c r="E6" s="462"/>
      <c r="F6" s="504"/>
      <c r="G6" s="462"/>
      <c r="H6" s="462"/>
      <c r="I6" s="7" t="s">
        <v>68</v>
      </c>
      <c r="J6" s="7" t="s">
        <v>69</v>
      </c>
      <c r="K6" s="7" t="s">
        <v>70</v>
      </c>
      <c r="L6" s="462"/>
    </row>
    <row r="7" spans="1:12" ht="18">
      <c r="A7" s="7">
        <v>1</v>
      </c>
      <c r="B7" s="7">
        <v>2</v>
      </c>
      <c r="C7" s="7">
        <v>3</v>
      </c>
      <c r="D7" s="7">
        <v>4</v>
      </c>
      <c r="E7" s="7">
        <v>5</v>
      </c>
      <c r="F7" s="76">
        <v>6</v>
      </c>
      <c r="G7" s="7">
        <v>7</v>
      </c>
      <c r="H7" s="7">
        <v>8</v>
      </c>
      <c r="I7" s="7">
        <v>9</v>
      </c>
      <c r="J7" s="7">
        <v>10</v>
      </c>
      <c r="K7" s="7">
        <v>11</v>
      </c>
      <c r="L7" s="7">
        <v>12</v>
      </c>
    </row>
    <row r="8" spans="1:12" ht="18">
      <c r="A8" s="15"/>
      <c r="B8" s="15"/>
      <c r="C8" s="15"/>
      <c r="D8" s="15"/>
      <c r="E8" s="15"/>
      <c r="F8" s="15"/>
      <c r="G8" s="15"/>
      <c r="H8" s="15"/>
      <c r="I8" s="15"/>
      <c r="J8" s="15"/>
      <c r="K8" s="15"/>
      <c r="L8" s="15"/>
    </row>
    <row r="9" spans="1:12" ht="18">
      <c r="A9" s="16" t="s">
        <v>74</v>
      </c>
      <c r="B9" s="12"/>
      <c r="C9" s="12"/>
      <c r="D9" s="12"/>
      <c r="E9" s="12"/>
      <c r="F9" s="12"/>
      <c r="G9" s="12"/>
      <c r="H9" s="12"/>
      <c r="I9" s="12"/>
      <c r="J9" s="12"/>
      <c r="K9" s="12"/>
      <c r="L9" s="12"/>
    </row>
  </sheetData>
  <sheetProtection/>
  <mergeCells count="11">
    <mergeCell ref="A2:L2"/>
    <mergeCell ref="A3:L3"/>
    <mergeCell ref="A5:A6"/>
    <mergeCell ref="B5:B6"/>
    <mergeCell ref="C5:D5"/>
    <mergeCell ref="E5:E6"/>
    <mergeCell ref="F5:F6"/>
    <mergeCell ref="G5:G6"/>
    <mergeCell ref="H5:H6"/>
    <mergeCell ref="I5:K5"/>
    <mergeCell ref="L5:L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G8"/>
  <sheetViews>
    <sheetView zoomScale="90" zoomScaleNormal="90" zoomScalePageLayoutView="0" workbookViewId="0" topLeftCell="A1">
      <selection activeCell="S14" sqref="S14"/>
    </sheetView>
  </sheetViews>
  <sheetFormatPr defaultColWidth="9.140625" defaultRowHeight="12.75"/>
  <cols>
    <col min="1" max="1" width="8.57421875" style="6" customWidth="1"/>
    <col min="2" max="2" width="24.28125" style="6" customWidth="1"/>
    <col min="3" max="3" width="21.28125" style="6" customWidth="1"/>
    <col min="4" max="4" width="23.57421875" style="6" customWidth="1"/>
    <col min="5" max="5" width="20.421875" style="6" customWidth="1"/>
    <col min="6" max="6" width="24.00390625" style="6" customWidth="1"/>
    <col min="7" max="7" width="21.7109375" style="6" customWidth="1"/>
    <col min="8" max="16384" width="9.140625" style="6" customWidth="1"/>
  </cols>
  <sheetData>
    <row r="1" ht="18">
      <c r="G1" s="13" t="s">
        <v>75</v>
      </c>
    </row>
    <row r="2" spans="1:7" ht="18">
      <c r="A2" s="507" t="s">
        <v>683</v>
      </c>
      <c r="B2" s="507"/>
      <c r="C2" s="507"/>
      <c r="D2" s="507"/>
      <c r="E2" s="507"/>
      <c r="F2" s="507"/>
      <c r="G2" s="507"/>
    </row>
    <row r="3" spans="1:7" ht="18">
      <c r="A3" s="461" t="s">
        <v>58</v>
      </c>
      <c r="B3" s="461"/>
      <c r="C3" s="461"/>
      <c r="D3" s="461"/>
      <c r="E3" s="461"/>
      <c r="F3" s="461"/>
      <c r="G3" s="461"/>
    </row>
    <row r="4" spans="1:7" ht="18">
      <c r="A4" s="17" t="s">
        <v>1</v>
      </c>
      <c r="B4" s="17" t="s">
        <v>76</v>
      </c>
      <c r="C4" s="17" t="s">
        <v>77</v>
      </c>
      <c r="D4" s="17" t="s">
        <v>78</v>
      </c>
      <c r="E4" s="17" t="s">
        <v>77</v>
      </c>
      <c r="F4" s="17" t="s">
        <v>79</v>
      </c>
      <c r="G4" s="17" t="s">
        <v>77</v>
      </c>
    </row>
    <row r="5" spans="1:7" ht="18">
      <c r="A5" s="17">
        <v>1</v>
      </c>
      <c r="B5" s="17">
        <v>2</v>
      </c>
      <c r="C5" s="17">
        <v>3</v>
      </c>
      <c r="D5" s="17">
        <v>4</v>
      </c>
      <c r="E5" s="17">
        <v>5</v>
      </c>
      <c r="F5" s="17">
        <v>6</v>
      </c>
      <c r="G5" s="17">
        <v>7</v>
      </c>
    </row>
    <row r="6" spans="1:7" ht="18">
      <c r="A6" s="18"/>
      <c r="B6" s="18"/>
      <c r="C6" s="18"/>
      <c r="D6" s="18"/>
      <c r="E6" s="18"/>
      <c r="F6" s="18"/>
      <c r="G6" s="18"/>
    </row>
    <row r="7" spans="1:7" ht="18">
      <c r="A7" s="508" t="s">
        <v>80</v>
      </c>
      <c r="B7" s="508"/>
      <c r="C7" s="508"/>
      <c r="D7" s="508"/>
      <c r="E7" s="508"/>
      <c r="F7" s="508"/>
      <c r="G7" s="508"/>
    </row>
    <row r="8" spans="1:7" ht="18">
      <c r="A8" s="509"/>
      <c r="B8" s="509"/>
      <c r="C8" s="509"/>
      <c r="D8" s="509"/>
      <c r="E8" s="509"/>
      <c r="F8" s="509"/>
      <c r="G8" s="509"/>
    </row>
  </sheetData>
  <sheetProtection/>
  <mergeCells count="3">
    <mergeCell ref="A2:G2"/>
    <mergeCell ref="A3:G3"/>
    <mergeCell ref="A7:G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8"/>
  <sheetViews>
    <sheetView zoomScale="90" zoomScaleNormal="90" zoomScalePageLayoutView="0" workbookViewId="0" topLeftCell="A1">
      <selection activeCell="S14" sqref="S14"/>
    </sheetView>
  </sheetViews>
  <sheetFormatPr defaultColWidth="9.140625" defaultRowHeight="12.75"/>
  <cols>
    <col min="1" max="1" width="15.7109375" style="6" customWidth="1"/>
    <col min="2" max="2" width="11.00390625" style="6" customWidth="1"/>
    <col min="3" max="3" width="13.8515625" style="6" customWidth="1"/>
    <col min="4" max="4" width="10.57421875" style="6" customWidth="1"/>
    <col min="5" max="5" width="17.57421875" style="6" customWidth="1"/>
    <col min="6" max="6" width="17.00390625" style="6" customWidth="1"/>
    <col min="7" max="7" width="19.57421875" style="6" customWidth="1"/>
    <col min="8" max="8" width="7.140625" style="6" customWidth="1"/>
    <col min="9" max="9" width="7.57421875" style="6" customWidth="1"/>
    <col min="10" max="10" width="7.00390625" style="6" customWidth="1"/>
    <col min="11" max="11" width="21.140625" style="6" customWidth="1"/>
    <col min="12" max="12" width="14.28125" style="6" customWidth="1"/>
    <col min="13" max="16384" width="9.140625" style="6" customWidth="1"/>
  </cols>
  <sheetData>
    <row r="1" ht="18">
      <c r="L1" s="13" t="s">
        <v>81</v>
      </c>
    </row>
    <row r="2" spans="1:12" ht="18">
      <c r="A2" s="510" t="s">
        <v>684</v>
      </c>
      <c r="B2" s="510"/>
      <c r="C2" s="510"/>
      <c r="D2" s="510"/>
      <c r="E2" s="510"/>
      <c r="F2" s="510"/>
      <c r="G2" s="510"/>
      <c r="H2" s="510"/>
      <c r="I2" s="510"/>
      <c r="J2" s="510"/>
      <c r="K2" s="510"/>
      <c r="L2" s="510"/>
    </row>
    <row r="3" spans="1:12" ht="24.75" customHeight="1">
      <c r="A3" s="511" t="s">
        <v>225</v>
      </c>
      <c r="B3" s="511"/>
      <c r="C3" s="511"/>
      <c r="D3" s="511"/>
      <c r="E3" s="511"/>
      <c r="F3" s="511"/>
      <c r="G3" s="511"/>
      <c r="H3" s="511"/>
      <c r="I3" s="511"/>
      <c r="J3" s="511"/>
      <c r="K3" s="511"/>
      <c r="L3" s="53"/>
    </row>
    <row r="4" spans="1:12" ht="40.5" customHeight="1">
      <c r="A4" s="463" t="s">
        <v>226</v>
      </c>
      <c r="B4" s="463" t="s">
        <v>227</v>
      </c>
      <c r="C4" s="463" t="s">
        <v>228</v>
      </c>
      <c r="D4" s="463" t="s">
        <v>229</v>
      </c>
      <c r="E4" s="513" t="s">
        <v>230</v>
      </c>
      <c r="F4" s="514"/>
      <c r="G4" s="515"/>
      <c r="H4" s="513" t="s">
        <v>231</v>
      </c>
      <c r="I4" s="514"/>
      <c r="J4" s="515"/>
      <c r="K4" s="513" t="s">
        <v>232</v>
      </c>
      <c r="L4" s="515"/>
    </row>
    <row r="5" spans="1:12" ht="67.5" customHeight="1">
      <c r="A5" s="512"/>
      <c r="B5" s="512"/>
      <c r="C5" s="512"/>
      <c r="D5" s="512"/>
      <c r="E5" s="17" t="s">
        <v>233</v>
      </c>
      <c r="F5" s="17" t="s">
        <v>234</v>
      </c>
      <c r="G5" s="17" t="s">
        <v>235</v>
      </c>
      <c r="H5" s="17" t="s">
        <v>236</v>
      </c>
      <c r="I5" s="17" t="s">
        <v>237</v>
      </c>
      <c r="J5" s="17" t="s">
        <v>238</v>
      </c>
      <c r="K5" s="17" t="s">
        <v>239</v>
      </c>
      <c r="L5" s="17" t="s">
        <v>240</v>
      </c>
    </row>
    <row r="6" spans="1:12" ht="13.5" customHeight="1">
      <c r="A6" s="55">
        <v>1</v>
      </c>
      <c r="B6" s="55">
        <v>2</v>
      </c>
      <c r="C6" s="55">
        <v>3</v>
      </c>
      <c r="D6" s="55">
        <v>4</v>
      </c>
      <c r="E6" s="55">
        <v>5</v>
      </c>
      <c r="F6" s="55">
        <v>6</v>
      </c>
      <c r="G6" s="55">
        <v>7</v>
      </c>
      <c r="H6" s="55">
        <v>8</v>
      </c>
      <c r="I6" s="55">
        <v>9</v>
      </c>
      <c r="J6" s="55">
        <v>10</v>
      </c>
      <c r="K6" s="55">
        <v>11</v>
      </c>
      <c r="L6" s="55">
        <v>12</v>
      </c>
    </row>
    <row r="7" spans="1:12" ht="18">
      <c r="A7" s="24"/>
      <c r="B7" s="24"/>
      <c r="C7" s="24"/>
      <c r="D7" s="24"/>
      <c r="E7" s="24"/>
      <c r="F7" s="24"/>
      <c r="G7" s="24"/>
      <c r="H7" s="24"/>
      <c r="I7" s="24"/>
      <c r="J7" s="24"/>
      <c r="K7" s="24"/>
      <c r="L7" s="24"/>
    </row>
    <row r="8" spans="1:12" ht="18">
      <c r="A8" s="56" t="s">
        <v>241</v>
      </c>
      <c r="B8" s="24"/>
      <c r="C8" s="24"/>
      <c r="D8" s="24"/>
      <c r="E8" s="24"/>
      <c r="F8" s="24"/>
      <c r="G8" s="24"/>
      <c r="H8" s="24"/>
      <c r="I8" s="24"/>
      <c r="J8" s="24"/>
      <c r="K8" s="24"/>
      <c r="L8" s="24"/>
    </row>
  </sheetData>
  <sheetProtection/>
  <mergeCells count="9">
    <mergeCell ref="A2:L2"/>
    <mergeCell ref="A3:K3"/>
    <mergeCell ref="A4:A5"/>
    <mergeCell ref="B4:B5"/>
    <mergeCell ref="C4:C5"/>
    <mergeCell ref="D4:D5"/>
    <mergeCell ref="E4:G4"/>
    <mergeCell ref="H4:J4"/>
    <mergeCell ref="K4:L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J14"/>
  <sheetViews>
    <sheetView zoomScale="90" zoomScaleNormal="90" zoomScalePageLayoutView="0" workbookViewId="0" topLeftCell="A1">
      <selection activeCell="S14" sqref="S14"/>
    </sheetView>
  </sheetViews>
  <sheetFormatPr defaultColWidth="9.140625" defaultRowHeight="12.75"/>
  <cols>
    <col min="1" max="1" width="15.140625" style="6" customWidth="1"/>
    <col min="2" max="2" width="15.57421875" style="6" customWidth="1"/>
    <col min="3" max="3" width="10.28125" style="6" customWidth="1"/>
    <col min="4" max="4" width="15.57421875" style="6" customWidth="1"/>
    <col min="5" max="5" width="17.140625" style="6" customWidth="1"/>
    <col min="6" max="6" width="15.8515625" style="6" customWidth="1"/>
    <col min="7" max="7" width="11.7109375" style="6" customWidth="1"/>
    <col min="8" max="8" width="13.00390625" style="6" customWidth="1"/>
    <col min="9" max="9" width="9.28125" style="6" customWidth="1"/>
    <col min="10" max="10" width="12.8515625" style="6" customWidth="1"/>
    <col min="11" max="16384" width="9.140625" style="6" customWidth="1"/>
  </cols>
  <sheetData>
    <row r="1" spans="1:10" ht="18">
      <c r="A1" s="518" t="s">
        <v>82</v>
      </c>
      <c r="B1" s="518"/>
      <c r="C1" s="518"/>
      <c r="D1" s="518"/>
      <c r="E1" s="518"/>
      <c r="F1" s="518"/>
      <c r="G1" s="518"/>
      <c r="H1" s="518"/>
      <c r="I1" s="518"/>
      <c r="J1" s="518"/>
    </row>
    <row r="2" spans="1:10" ht="18">
      <c r="A2" s="507" t="s">
        <v>83</v>
      </c>
      <c r="B2" s="519"/>
      <c r="C2" s="519"/>
      <c r="D2" s="519"/>
      <c r="E2" s="519"/>
      <c r="F2" s="519"/>
      <c r="G2" s="519"/>
      <c r="H2" s="519"/>
      <c r="I2" s="519"/>
      <c r="J2" s="519"/>
    </row>
    <row r="3" spans="1:10" ht="18">
      <c r="A3" s="507" t="s">
        <v>685</v>
      </c>
      <c r="B3" s="519"/>
      <c r="C3" s="519"/>
      <c r="D3" s="519"/>
      <c r="E3" s="519"/>
      <c r="F3" s="519"/>
      <c r="G3" s="519"/>
      <c r="H3" s="519"/>
      <c r="I3" s="519"/>
      <c r="J3" s="519"/>
    </row>
    <row r="4" spans="5:10" ht="18">
      <c r="E4" s="14" t="s">
        <v>84</v>
      </c>
      <c r="F4" s="14"/>
      <c r="G4" s="14"/>
      <c r="H4" s="14"/>
      <c r="I4" s="14"/>
      <c r="J4" s="14"/>
    </row>
    <row r="5" ht="18">
      <c r="E5" s="11"/>
    </row>
    <row r="6" spans="1:10" ht="44.25" customHeight="1">
      <c r="A6" s="520" t="s">
        <v>242</v>
      </c>
      <c r="B6" s="520" t="s">
        <v>243</v>
      </c>
      <c r="C6" s="520" t="s">
        <v>244</v>
      </c>
      <c r="D6" s="520" t="s">
        <v>245</v>
      </c>
      <c r="E6" s="521" t="s">
        <v>246</v>
      </c>
      <c r="F6" s="463" t="s">
        <v>247</v>
      </c>
      <c r="G6" s="463" t="s">
        <v>91</v>
      </c>
      <c r="H6" s="463" t="s">
        <v>248</v>
      </c>
      <c r="I6" s="463" t="s">
        <v>249</v>
      </c>
      <c r="J6" s="463" t="s">
        <v>250</v>
      </c>
    </row>
    <row r="7" spans="1:10" ht="54" customHeight="1">
      <c r="A7" s="520"/>
      <c r="B7" s="520"/>
      <c r="C7" s="520"/>
      <c r="D7" s="520"/>
      <c r="E7" s="522"/>
      <c r="F7" s="464"/>
      <c r="G7" s="464"/>
      <c r="H7" s="464"/>
      <c r="I7" s="464"/>
      <c r="J7" s="464"/>
    </row>
    <row r="8" spans="1:10" ht="12.75" customHeight="1">
      <c r="A8" s="57">
        <v>1</v>
      </c>
      <c r="B8" s="57">
        <v>2</v>
      </c>
      <c r="C8" s="57">
        <v>3</v>
      </c>
      <c r="D8" s="57">
        <v>4</v>
      </c>
      <c r="E8" s="57">
        <v>5</v>
      </c>
      <c r="F8" s="57">
        <v>6</v>
      </c>
      <c r="G8" s="57">
        <v>7</v>
      </c>
      <c r="H8" s="57">
        <v>8</v>
      </c>
      <c r="I8" s="58">
        <v>9</v>
      </c>
      <c r="J8" s="58">
        <v>10</v>
      </c>
    </row>
    <row r="9" spans="1:10" ht="18">
      <c r="A9" s="24"/>
      <c r="B9" s="24"/>
      <c r="C9" s="24"/>
      <c r="D9" s="24"/>
      <c r="E9" s="7"/>
      <c r="F9" s="7"/>
      <c r="G9" s="7"/>
      <c r="H9" s="7"/>
      <c r="I9" s="7"/>
      <c r="J9" s="7"/>
    </row>
    <row r="10" spans="1:10" s="21" customFormat="1" ht="18">
      <c r="A10" s="59" t="s">
        <v>241</v>
      </c>
      <c r="B10" s="60"/>
      <c r="C10" s="60"/>
      <c r="D10" s="60"/>
      <c r="E10" s="20"/>
      <c r="F10" s="20"/>
      <c r="G10" s="20"/>
      <c r="H10" s="20"/>
      <c r="I10" s="20"/>
      <c r="J10" s="20"/>
    </row>
    <row r="11" spans="1:10" ht="18">
      <c r="A11" s="516" t="s">
        <v>86</v>
      </c>
      <c r="B11" s="517"/>
      <c r="C11" s="517"/>
      <c r="D11" s="517"/>
      <c r="E11" s="517"/>
      <c r="F11" s="517"/>
      <c r="G11" s="517"/>
      <c r="H11" s="517"/>
      <c r="I11" s="517"/>
      <c r="J11" s="517"/>
    </row>
    <row r="12" spans="1:7" ht="30.75" customHeight="1">
      <c r="A12" s="61" t="s">
        <v>251</v>
      </c>
      <c r="B12" s="61"/>
      <c r="C12" s="62"/>
      <c r="D12" s="62"/>
      <c r="E12" s="62"/>
      <c r="F12" s="62"/>
      <c r="G12" s="62"/>
    </row>
    <row r="13" spans="1:7" ht="18">
      <c r="A13" s="62" t="s">
        <v>252</v>
      </c>
      <c r="B13" s="62"/>
      <c r="C13" s="62"/>
      <c r="D13" s="62"/>
      <c r="E13" s="62"/>
      <c r="F13" s="62"/>
      <c r="G13" s="62"/>
    </row>
    <row r="14" spans="1:7" ht="18">
      <c r="A14" s="62" t="s">
        <v>253</v>
      </c>
      <c r="B14" s="62"/>
      <c r="C14" s="62"/>
      <c r="D14" s="62"/>
      <c r="E14" s="62"/>
      <c r="F14" s="62"/>
      <c r="G14" s="62"/>
    </row>
  </sheetData>
  <sheetProtection/>
  <mergeCells count="14">
    <mergeCell ref="D6:D7"/>
    <mergeCell ref="E6:E7"/>
    <mergeCell ref="F6:F7"/>
    <mergeCell ref="G6:G7"/>
    <mergeCell ref="H6:H7"/>
    <mergeCell ref="I6:I7"/>
    <mergeCell ref="J6:J7"/>
    <mergeCell ref="A11:J11"/>
    <mergeCell ref="A1:J1"/>
    <mergeCell ref="A2:J2"/>
    <mergeCell ref="A3:J3"/>
    <mergeCell ref="A6:A7"/>
    <mergeCell ref="B6:B7"/>
    <mergeCell ref="C6:C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I14"/>
  <sheetViews>
    <sheetView zoomScale="90" zoomScaleNormal="90" zoomScalePageLayoutView="0" workbookViewId="0" topLeftCell="A1">
      <selection activeCell="S14" sqref="S14"/>
    </sheetView>
  </sheetViews>
  <sheetFormatPr defaultColWidth="9.140625" defaultRowHeight="12.75"/>
  <cols>
    <col min="1" max="1" width="31.00390625" style="6" bestFit="1" customWidth="1"/>
    <col min="2" max="2" width="20.8515625" style="6" customWidth="1"/>
    <col min="3" max="3" width="15.421875" style="6" customWidth="1"/>
    <col min="4" max="4" width="9.140625" style="6" customWidth="1"/>
    <col min="5" max="5" width="10.00390625" style="6" customWidth="1"/>
    <col min="6" max="6" width="9.140625" style="6" customWidth="1"/>
    <col min="7" max="7" width="10.8515625" style="6" customWidth="1"/>
    <col min="8" max="8" width="9.140625" style="6" customWidth="1"/>
    <col min="9" max="9" width="16.28125" style="6" customWidth="1"/>
    <col min="10" max="16384" width="9.140625" style="6" customWidth="1"/>
  </cols>
  <sheetData>
    <row r="1" ht="18">
      <c r="I1" s="13" t="s">
        <v>87</v>
      </c>
    </row>
    <row r="2" spans="1:9" ht="18">
      <c r="A2" s="471" t="s">
        <v>88</v>
      </c>
      <c r="B2" s="471"/>
      <c r="C2" s="471"/>
      <c r="D2" s="471"/>
      <c r="E2" s="471"/>
      <c r="F2" s="471"/>
      <c r="G2" s="471"/>
      <c r="H2" s="471"/>
      <c r="I2" s="471"/>
    </row>
    <row r="3" spans="1:9" ht="18">
      <c r="A3" s="471" t="s">
        <v>686</v>
      </c>
      <c r="B3" s="471"/>
      <c r="C3" s="471"/>
      <c r="D3" s="471"/>
      <c r="E3" s="471"/>
      <c r="F3" s="471"/>
      <c r="G3" s="471"/>
      <c r="H3" s="471"/>
      <c r="I3" s="471"/>
    </row>
    <row r="4" spans="1:9" ht="18">
      <c r="A4" s="14" t="s">
        <v>89</v>
      </c>
      <c r="B4" s="14"/>
      <c r="C4" s="14"/>
      <c r="D4" s="14"/>
      <c r="E4" s="14"/>
      <c r="F4" s="14"/>
      <c r="G4" s="14"/>
      <c r="H4" s="14"/>
      <c r="I4" s="14"/>
    </row>
    <row r="5" ht="18">
      <c r="A5" s="22"/>
    </row>
    <row r="6" spans="1:9" ht="33" customHeight="1">
      <c r="A6" s="462" t="s">
        <v>1</v>
      </c>
      <c r="B6" s="462" t="s">
        <v>90</v>
      </c>
      <c r="C6" s="462" t="s">
        <v>91</v>
      </c>
      <c r="D6" s="462" t="s">
        <v>92</v>
      </c>
      <c r="E6" s="462" t="s">
        <v>93</v>
      </c>
      <c r="F6" s="462" t="s">
        <v>64</v>
      </c>
      <c r="G6" s="462" t="s">
        <v>94</v>
      </c>
      <c r="H6" s="462"/>
      <c r="I6" s="462" t="s">
        <v>95</v>
      </c>
    </row>
    <row r="7" spans="1:9" ht="38.25">
      <c r="A7" s="462"/>
      <c r="B7" s="462"/>
      <c r="C7" s="462"/>
      <c r="D7" s="462"/>
      <c r="E7" s="462"/>
      <c r="F7" s="462"/>
      <c r="G7" s="7" t="s">
        <v>96</v>
      </c>
      <c r="H7" s="7" t="s">
        <v>97</v>
      </c>
      <c r="I7" s="462"/>
    </row>
    <row r="8" spans="1:9" ht="18">
      <c r="A8" s="17">
        <v>1</v>
      </c>
      <c r="B8" s="17">
        <v>2</v>
      </c>
      <c r="C8" s="17">
        <v>3</v>
      </c>
      <c r="D8" s="17">
        <v>4</v>
      </c>
      <c r="E8" s="17">
        <v>5</v>
      </c>
      <c r="F8" s="17">
        <v>6</v>
      </c>
      <c r="G8" s="17">
        <v>7</v>
      </c>
      <c r="H8" s="17">
        <v>8</v>
      </c>
      <c r="I8" s="17">
        <v>9</v>
      </c>
    </row>
    <row r="9" spans="1:9" ht="18">
      <c r="A9" s="17"/>
      <c r="B9" s="17"/>
      <c r="C9" s="17"/>
      <c r="D9" s="17"/>
      <c r="E9" s="17"/>
      <c r="F9" s="17"/>
      <c r="G9" s="17"/>
      <c r="H9" s="17"/>
      <c r="I9" s="17"/>
    </row>
    <row r="10" spans="1:9" ht="18">
      <c r="A10" s="18" t="s">
        <v>98</v>
      </c>
      <c r="B10" s="18"/>
      <c r="C10" s="18"/>
      <c r="D10" s="18"/>
      <c r="E10" s="18"/>
      <c r="F10" s="18"/>
      <c r="G10" s="18"/>
      <c r="H10" s="18"/>
      <c r="I10" s="18"/>
    </row>
    <row r="12" spans="1:9" ht="18">
      <c r="A12" s="254" t="s">
        <v>687</v>
      </c>
      <c r="B12" s="254"/>
      <c r="C12" s="254"/>
      <c r="D12" s="254"/>
      <c r="E12" s="254"/>
      <c r="F12" s="254"/>
      <c r="G12" s="254"/>
      <c r="H12" s="254"/>
      <c r="I12" s="254"/>
    </row>
    <row r="13" spans="1:9" ht="18">
      <c r="A13" s="523" t="s">
        <v>688</v>
      </c>
      <c r="B13" s="524"/>
      <c r="C13" s="524"/>
      <c r="D13" s="524"/>
      <c r="E13" s="524"/>
      <c r="F13" s="524"/>
      <c r="G13" s="524"/>
      <c r="H13" s="524"/>
      <c r="I13" s="524"/>
    </row>
    <row r="14" spans="1:9" ht="18">
      <c r="A14" s="523" t="s">
        <v>689</v>
      </c>
      <c r="B14" s="524"/>
      <c r="C14" s="524"/>
      <c r="D14" s="524"/>
      <c r="E14" s="524"/>
      <c r="F14" s="524"/>
      <c r="G14" s="524"/>
      <c r="H14" s="524"/>
      <c r="I14" s="524"/>
    </row>
  </sheetData>
  <sheetProtection/>
  <mergeCells count="12">
    <mergeCell ref="A2:I2"/>
    <mergeCell ref="A3:I3"/>
    <mergeCell ref="A6:A7"/>
    <mergeCell ref="B6:B7"/>
    <mergeCell ref="C6:C7"/>
    <mergeCell ref="D6:D7"/>
    <mergeCell ref="E6:E7"/>
    <mergeCell ref="F6:F7"/>
    <mergeCell ref="G6:H6"/>
    <mergeCell ref="I6:I7"/>
    <mergeCell ref="A13:I13"/>
    <mergeCell ref="A14:I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1:U9"/>
  <sheetViews>
    <sheetView zoomScale="90" zoomScaleNormal="90" zoomScalePageLayoutView="0" workbookViewId="0" topLeftCell="A1">
      <selection activeCell="I11" sqref="I11"/>
    </sheetView>
  </sheetViews>
  <sheetFormatPr defaultColWidth="9.140625" defaultRowHeight="12.75"/>
  <cols>
    <col min="1" max="1" width="8.00390625" style="6" customWidth="1"/>
    <col min="2" max="2" width="8.421875" style="6" customWidth="1"/>
    <col min="3" max="3" width="11.28125" style="6" customWidth="1"/>
    <col min="4" max="4" width="8.28125" style="6" customWidth="1"/>
    <col min="5" max="5" width="10.140625" style="6" customWidth="1"/>
    <col min="6" max="6" width="4.421875" style="6" customWidth="1"/>
    <col min="7" max="7" width="9.421875" style="6" customWidth="1"/>
    <col min="8" max="8" width="9.8515625" style="6" customWidth="1"/>
    <col min="9" max="9" width="4.7109375" style="6" customWidth="1"/>
    <col min="10" max="10" width="6.57421875" style="6" customWidth="1"/>
    <col min="11" max="11" width="4.57421875" style="6" customWidth="1"/>
    <col min="12" max="12" width="7.7109375" style="6" customWidth="1"/>
    <col min="13" max="13" width="3.57421875" style="6" bestFit="1" customWidth="1"/>
    <col min="14" max="14" width="6.140625" style="6" customWidth="1"/>
    <col min="15" max="15" width="4.57421875" style="6" customWidth="1"/>
    <col min="16" max="16" width="6.00390625" style="6" customWidth="1"/>
    <col min="17" max="17" width="4.7109375" style="6" customWidth="1"/>
    <col min="18" max="18" width="7.421875" style="6" customWidth="1"/>
    <col min="19" max="19" width="5.140625" style="6" customWidth="1"/>
    <col min="20" max="20" width="8.28125" style="6" customWidth="1"/>
    <col min="21" max="21" width="6.00390625" style="6" customWidth="1"/>
    <col min="22" max="16384" width="9.140625" style="6" customWidth="1"/>
  </cols>
  <sheetData>
    <row r="1" spans="15:21" ht="18">
      <c r="O1" s="460" t="s">
        <v>99</v>
      </c>
      <c r="P1" s="460"/>
      <c r="Q1" s="460"/>
      <c r="R1" s="460"/>
      <c r="S1" s="460"/>
      <c r="T1" s="460"/>
      <c r="U1" s="460"/>
    </row>
    <row r="2" spans="1:21" ht="18">
      <c r="A2" s="461" t="s">
        <v>690</v>
      </c>
      <c r="B2" s="461"/>
      <c r="C2" s="461"/>
      <c r="D2" s="461"/>
      <c r="E2" s="461"/>
      <c r="F2" s="461"/>
      <c r="G2" s="461"/>
      <c r="H2" s="461"/>
      <c r="I2" s="461"/>
      <c r="J2" s="461"/>
      <c r="K2" s="461"/>
      <c r="L2" s="461"/>
      <c r="M2" s="461"/>
      <c r="N2" s="461"/>
      <c r="O2" s="461"/>
      <c r="P2" s="461"/>
      <c r="Q2" s="461"/>
      <c r="R2" s="461"/>
      <c r="S2" s="461"/>
      <c r="T2" s="461"/>
      <c r="U2" s="461"/>
    </row>
    <row r="3" spans="1:21" ht="54" customHeight="1">
      <c r="A3" s="462" t="s">
        <v>100</v>
      </c>
      <c r="B3" s="462" t="s">
        <v>101</v>
      </c>
      <c r="C3" s="462" t="s">
        <v>102</v>
      </c>
      <c r="D3" s="462" t="s">
        <v>103</v>
      </c>
      <c r="E3" s="462"/>
      <c r="F3" s="462"/>
      <c r="G3" s="462"/>
      <c r="H3" s="462"/>
      <c r="I3" s="462"/>
      <c r="J3" s="462"/>
      <c r="K3" s="462"/>
      <c r="L3" s="462"/>
      <c r="M3" s="462"/>
      <c r="N3" s="462" t="s">
        <v>104</v>
      </c>
      <c r="O3" s="462"/>
      <c r="P3" s="462"/>
      <c r="Q3" s="462"/>
      <c r="R3" s="462" t="s">
        <v>105</v>
      </c>
      <c r="S3" s="462"/>
      <c r="T3" s="462"/>
      <c r="U3" s="462"/>
    </row>
    <row r="4" spans="1:21" ht="81.75" customHeight="1">
      <c r="A4" s="462"/>
      <c r="B4" s="462"/>
      <c r="C4" s="462"/>
      <c r="D4" s="525" t="s">
        <v>555</v>
      </c>
      <c r="E4" s="525" t="s">
        <v>106</v>
      </c>
      <c r="F4" s="525" t="s">
        <v>107</v>
      </c>
      <c r="G4" s="525" t="s">
        <v>556</v>
      </c>
      <c r="H4" s="457" t="s">
        <v>108</v>
      </c>
      <c r="I4" s="526" t="s">
        <v>107</v>
      </c>
      <c r="J4" s="462" t="s">
        <v>109</v>
      </c>
      <c r="K4" s="462"/>
      <c r="L4" s="462"/>
      <c r="M4" s="462"/>
      <c r="N4" s="457" t="s">
        <v>110</v>
      </c>
      <c r="O4" s="457" t="s">
        <v>107</v>
      </c>
      <c r="P4" s="457" t="s">
        <v>111</v>
      </c>
      <c r="Q4" s="457" t="s">
        <v>107</v>
      </c>
      <c r="R4" s="457" t="s">
        <v>110</v>
      </c>
      <c r="S4" s="457" t="s">
        <v>107</v>
      </c>
      <c r="T4" s="457" t="s">
        <v>111</v>
      </c>
      <c r="U4" s="457" t="s">
        <v>107</v>
      </c>
    </row>
    <row r="5" spans="1:21" ht="85.5" customHeight="1">
      <c r="A5" s="462"/>
      <c r="B5" s="462"/>
      <c r="C5" s="462"/>
      <c r="D5" s="525"/>
      <c r="E5" s="525"/>
      <c r="F5" s="525"/>
      <c r="G5" s="525"/>
      <c r="H5" s="457"/>
      <c r="I5" s="526"/>
      <c r="J5" s="8" t="s">
        <v>112</v>
      </c>
      <c r="K5" s="8" t="s">
        <v>107</v>
      </c>
      <c r="L5" s="8" t="s">
        <v>111</v>
      </c>
      <c r="M5" s="8" t="s">
        <v>107</v>
      </c>
      <c r="N5" s="457"/>
      <c r="O5" s="457"/>
      <c r="P5" s="457"/>
      <c r="Q5" s="457"/>
      <c r="R5" s="457"/>
      <c r="S5" s="457"/>
      <c r="T5" s="457"/>
      <c r="U5" s="457"/>
    </row>
    <row r="6" spans="1:21" ht="18">
      <c r="A6" s="17">
        <v>1</v>
      </c>
      <c r="B6" s="17">
        <v>2</v>
      </c>
      <c r="C6" s="17">
        <v>3</v>
      </c>
      <c r="D6" s="17">
        <v>4</v>
      </c>
      <c r="E6" s="17">
        <v>5</v>
      </c>
      <c r="F6" s="17">
        <v>6</v>
      </c>
      <c r="G6" s="17">
        <v>7</v>
      </c>
      <c r="H6" s="17">
        <v>8</v>
      </c>
      <c r="I6" s="17">
        <v>9</v>
      </c>
      <c r="J6" s="17">
        <v>10</v>
      </c>
      <c r="K6" s="17">
        <v>11</v>
      </c>
      <c r="L6" s="17">
        <v>12</v>
      </c>
      <c r="M6" s="17">
        <v>13</v>
      </c>
      <c r="N6" s="17">
        <v>14</v>
      </c>
      <c r="O6" s="17">
        <v>15</v>
      </c>
      <c r="P6" s="17">
        <v>16</v>
      </c>
      <c r="Q6" s="17">
        <v>17</v>
      </c>
      <c r="R6" s="17">
        <v>14</v>
      </c>
      <c r="S6" s="17">
        <v>15</v>
      </c>
      <c r="T6" s="17">
        <v>16</v>
      </c>
      <c r="U6" s="17">
        <v>17</v>
      </c>
    </row>
    <row r="7" spans="1:21" ht="18">
      <c r="A7" s="23"/>
      <c r="B7" s="23"/>
      <c r="C7" s="23"/>
      <c r="D7" s="23"/>
      <c r="E7" s="23"/>
      <c r="F7" s="23"/>
      <c r="G7" s="23"/>
      <c r="H7" s="23"/>
      <c r="I7" s="23"/>
      <c r="J7" s="23"/>
      <c r="K7" s="23"/>
      <c r="L7" s="23"/>
      <c r="M7" s="23"/>
      <c r="N7" s="23"/>
      <c r="O7" s="23"/>
      <c r="P7" s="23"/>
      <c r="Q7" s="23"/>
      <c r="R7" s="23"/>
      <c r="S7" s="23"/>
      <c r="T7" s="23"/>
      <c r="U7" s="23"/>
    </row>
    <row r="9" spans="1:21" s="139" customFormat="1" ht="12.75">
      <c r="A9" s="458" t="s">
        <v>113</v>
      </c>
      <c r="B9" s="458"/>
      <c r="C9" s="458"/>
      <c r="D9" s="458"/>
      <c r="E9" s="458"/>
      <c r="F9" s="458"/>
      <c r="G9" s="458"/>
      <c r="H9" s="458"/>
      <c r="I9" s="458"/>
      <c r="J9" s="458"/>
      <c r="K9" s="458"/>
      <c r="L9" s="458"/>
      <c r="M9" s="458"/>
      <c r="N9" s="458"/>
      <c r="O9" s="458"/>
      <c r="P9" s="458"/>
      <c r="Q9" s="458"/>
      <c r="R9" s="458"/>
      <c r="S9" s="458"/>
      <c r="T9" s="458"/>
      <c r="U9" s="458"/>
    </row>
  </sheetData>
  <sheetProtection/>
  <mergeCells count="24">
    <mergeCell ref="N3:Q3"/>
    <mergeCell ref="D4:D5"/>
    <mergeCell ref="F4:F5"/>
    <mergeCell ref="R3:U3"/>
    <mergeCell ref="J4:M4"/>
    <mergeCell ref="T4:T5"/>
    <mergeCell ref="U4:U5"/>
    <mergeCell ref="N4:N5"/>
    <mergeCell ref="O1:U1"/>
    <mergeCell ref="A2:U2"/>
    <mergeCell ref="A3:A5"/>
    <mergeCell ref="B3:B5"/>
    <mergeCell ref="C3:C5"/>
    <mergeCell ref="D3:M3"/>
    <mergeCell ref="G4:G5"/>
    <mergeCell ref="E4:E5"/>
    <mergeCell ref="H4:H5"/>
    <mergeCell ref="I4:I5"/>
    <mergeCell ref="A9:U9"/>
    <mergeCell ref="O4:O5"/>
    <mergeCell ref="P4:P5"/>
    <mergeCell ref="Q4:Q5"/>
    <mergeCell ref="R4:R5"/>
    <mergeCell ref="S4:S5"/>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G7"/>
  <sheetViews>
    <sheetView zoomScalePageLayoutView="0" workbookViewId="0" topLeftCell="A1">
      <selection activeCell="S14" sqref="S14"/>
    </sheetView>
  </sheetViews>
  <sheetFormatPr defaultColWidth="9.140625" defaultRowHeight="12.75"/>
  <cols>
    <col min="1" max="1" width="7.28125" style="6" customWidth="1"/>
    <col min="2" max="2" width="16.28125" style="6" customWidth="1"/>
    <col min="3" max="3" width="17.57421875" style="6" customWidth="1"/>
    <col min="4" max="5" width="9.140625" style="6" customWidth="1"/>
    <col min="6" max="6" width="15.57421875" style="6" customWidth="1"/>
    <col min="7" max="7" width="14.00390625" style="6" customWidth="1"/>
    <col min="8" max="16384" width="9.140625" style="6" customWidth="1"/>
  </cols>
  <sheetData>
    <row r="1" ht="18">
      <c r="G1" s="139" t="s">
        <v>558</v>
      </c>
    </row>
    <row r="2" spans="1:7" ht="18">
      <c r="A2" s="527" t="s">
        <v>120</v>
      </c>
      <c r="B2" s="527"/>
      <c r="C2" s="527"/>
      <c r="D2" s="527"/>
      <c r="E2" s="527"/>
      <c r="F2" s="527"/>
      <c r="G2" s="527"/>
    </row>
    <row r="3" spans="1:7" s="25" customFormat="1" ht="74.25" customHeight="1">
      <c r="A3" s="26" t="s">
        <v>100</v>
      </c>
      <c r="B3" s="26" t="s">
        <v>119</v>
      </c>
      <c r="C3" s="26" t="s">
        <v>118</v>
      </c>
      <c r="D3" s="26" t="s">
        <v>117</v>
      </c>
      <c r="E3" s="26" t="s">
        <v>116</v>
      </c>
      <c r="F3" s="252" t="s">
        <v>115</v>
      </c>
      <c r="G3" s="26" t="s">
        <v>114</v>
      </c>
    </row>
    <row r="4" spans="1:7" ht="18">
      <c r="A4" s="24"/>
      <c r="B4" s="24"/>
      <c r="C4" s="24"/>
      <c r="D4" s="24"/>
      <c r="E4" s="24"/>
      <c r="F4" s="24"/>
      <c r="G4" s="24"/>
    </row>
    <row r="5" spans="1:7" ht="18">
      <c r="A5" s="24"/>
      <c r="B5" s="24"/>
      <c r="C5" s="24"/>
      <c r="D5" s="24"/>
      <c r="E5" s="24"/>
      <c r="F5" s="24"/>
      <c r="G5" s="24"/>
    </row>
    <row r="6" spans="1:7" ht="18">
      <c r="A6" s="24"/>
      <c r="B6" s="24"/>
      <c r="C6" s="24"/>
      <c r="D6" s="24"/>
      <c r="E6" s="24"/>
      <c r="F6" s="24"/>
      <c r="G6" s="24"/>
    </row>
    <row r="7" spans="1:7" ht="18">
      <c r="A7" s="24"/>
      <c r="B7" s="24"/>
      <c r="C7" s="24"/>
      <c r="D7" s="24"/>
      <c r="E7" s="24"/>
      <c r="F7" s="24"/>
      <c r="G7" s="24"/>
    </row>
  </sheetData>
  <sheetProtection/>
  <mergeCells count="1">
    <mergeCell ref="A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G36"/>
  <sheetViews>
    <sheetView zoomScale="70" zoomScaleNormal="70" zoomScalePageLayoutView="0" workbookViewId="0" topLeftCell="A1">
      <selection activeCell="T11" sqref="T11"/>
    </sheetView>
  </sheetViews>
  <sheetFormatPr defaultColWidth="9.140625" defaultRowHeight="12.75"/>
  <cols>
    <col min="1" max="1" width="4.7109375" style="134" customWidth="1"/>
    <col min="2" max="2" width="23.28125" style="133" customWidth="1"/>
    <col min="3" max="3" width="12.7109375" style="134" customWidth="1"/>
    <col min="4" max="4" width="11.00390625" style="134" bestFit="1" customWidth="1"/>
    <col min="5" max="5" width="7.28125" style="134" customWidth="1"/>
    <col min="6" max="6" width="6.00390625" style="134" bestFit="1" customWidth="1"/>
    <col min="7" max="7" width="10.28125" style="134" customWidth="1"/>
    <col min="8" max="8" width="6.00390625" style="134" bestFit="1" customWidth="1"/>
    <col min="9" max="9" width="10.28125" style="134" customWidth="1"/>
    <col min="10" max="10" width="13.28125" style="134" customWidth="1"/>
    <col min="11" max="11" width="10.28125" style="134" customWidth="1"/>
    <col min="12" max="12" width="9.28125" style="134" customWidth="1"/>
    <col min="13" max="13" width="9.7109375" style="134" customWidth="1"/>
    <col min="14" max="14" width="14.28125" style="134" customWidth="1"/>
    <col min="15" max="15" width="11.7109375" style="134" customWidth="1"/>
    <col min="16" max="16" width="8.421875" style="134" customWidth="1"/>
    <col min="17" max="17" width="9.28125" style="134" customWidth="1"/>
    <col min="18" max="18" width="7.140625" style="134" customWidth="1"/>
    <col min="19" max="19" width="7.57421875" style="134" customWidth="1"/>
    <col min="20" max="20" width="9.7109375" style="134" customWidth="1"/>
    <col min="21" max="21" width="7.421875" style="122" customWidth="1"/>
    <col min="22" max="22" width="7.57421875" style="122" customWidth="1"/>
    <col min="23" max="23" width="8.7109375" style="122" customWidth="1"/>
    <col min="24" max="24" width="8.140625" style="122" customWidth="1"/>
    <col min="25" max="25" width="9.7109375" style="122" customWidth="1"/>
    <col min="26" max="26" width="7.57421875" style="122" customWidth="1"/>
    <col min="27" max="27" width="10.28125" style="122" customWidth="1"/>
    <col min="28" max="28" width="9.28125" style="122" customWidth="1"/>
    <col min="29" max="29" width="8.57421875" style="122" customWidth="1"/>
    <col min="30" max="30" width="9.140625" style="122" customWidth="1"/>
    <col min="31" max="31" width="10.00390625" style="122" customWidth="1"/>
    <col min="32" max="32" width="9.140625" style="122" customWidth="1"/>
    <col min="33" max="33" width="10.28125" style="122" customWidth="1"/>
    <col min="34" max="16384" width="9.140625" style="122" customWidth="1"/>
  </cols>
  <sheetData>
    <row r="1" spans="1:33" ht="21" customHeight="1">
      <c r="A1" s="449" t="s">
        <v>410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row>
    <row r="2" spans="1:28" ht="15.75" customHeight="1">
      <c r="A2" s="432" t="s">
        <v>655</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row>
    <row r="3" spans="1:33" ht="21" customHeight="1">
      <c r="A3" s="420" t="s">
        <v>146</v>
      </c>
      <c r="B3" s="433" t="s">
        <v>411</v>
      </c>
      <c r="C3" s="425" t="s">
        <v>8</v>
      </c>
      <c r="D3" s="425" t="s">
        <v>412</v>
      </c>
      <c r="E3" s="426" t="s">
        <v>5</v>
      </c>
      <c r="F3" s="426" t="s">
        <v>6</v>
      </c>
      <c r="G3" s="425" t="s">
        <v>413</v>
      </c>
      <c r="H3" s="426" t="s">
        <v>389</v>
      </c>
      <c r="I3" s="410" t="s">
        <v>390</v>
      </c>
      <c r="J3" s="410" t="s">
        <v>831</v>
      </c>
      <c r="K3" s="410" t="s">
        <v>391</v>
      </c>
      <c r="L3" s="124" t="s">
        <v>395</v>
      </c>
      <c r="M3" s="429" t="s">
        <v>395</v>
      </c>
      <c r="N3" s="421" t="s">
        <v>512</v>
      </c>
      <c r="O3" s="421" t="s">
        <v>511</v>
      </c>
      <c r="P3" s="425" t="s">
        <v>414</v>
      </c>
      <c r="Q3" s="420" t="s">
        <v>841</v>
      </c>
      <c r="R3" s="420"/>
      <c r="S3" s="420"/>
      <c r="T3" s="420"/>
      <c r="U3" s="425" t="s">
        <v>415</v>
      </c>
      <c r="V3" s="420" t="s">
        <v>395</v>
      </c>
      <c r="W3" s="420"/>
      <c r="X3" s="420"/>
      <c r="Y3" s="420"/>
      <c r="Z3" s="425" t="s">
        <v>416</v>
      </c>
      <c r="AA3" s="125" t="s">
        <v>417</v>
      </c>
      <c r="AB3" s="436" t="s">
        <v>395</v>
      </c>
      <c r="AC3" s="419" t="s">
        <v>840</v>
      </c>
      <c r="AD3" s="419"/>
      <c r="AE3" s="419"/>
      <c r="AF3" s="419"/>
      <c r="AG3" s="419"/>
    </row>
    <row r="4" spans="1:33" ht="42" customHeight="1">
      <c r="A4" s="420"/>
      <c r="B4" s="434"/>
      <c r="C4" s="425"/>
      <c r="D4" s="425"/>
      <c r="E4" s="427"/>
      <c r="F4" s="427"/>
      <c r="G4" s="425"/>
      <c r="H4" s="427"/>
      <c r="I4" s="410"/>
      <c r="J4" s="410"/>
      <c r="K4" s="410"/>
      <c r="L4" s="438" t="s">
        <v>418</v>
      </c>
      <c r="M4" s="430"/>
      <c r="N4" s="422"/>
      <c r="O4" s="422"/>
      <c r="P4" s="425"/>
      <c r="Q4" s="441" t="s">
        <v>842</v>
      </c>
      <c r="R4" s="446" t="s">
        <v>843</v>
      </c>
      <c r="S4" s="447"/>
      <c r="T4" s="448"/>
      <c r="U4" s="425"/>
      <c r="V4" s="420" t="s">
        <v>839</v>
      </c>
      <c r="W4" s="420"/>
      <c r="X4" s="420" t="s">
        <v>419</v>
      </c>
      <c r="Y4" s="420"/>
      <c r="Z4" s="425"/>
      <c r="AA4" s="444" t="s">
        <v>420</v>
      </c>
      <c r="AB4" s="437"/>
      <c r="AC4" s="419"/>
      <c r="AD4" s="419"/>
      <c r="AE4" s="419"/>
      <c r="AF4" s="419"/>
      <c r="AG4" s="419"/>
    </row>
    <row r="5" spans="1:33" ht="27" customHeight="1">
      <c r="A5" s="420"/>
      <c r="B5" s="434"/>
      <c r="C5" s="425"/>
      <c r="D5" s="425"/>
      <c r="E5" s="427"/>
      <c r="F5" s="427"/>
      <c r="G5" s="425"/>
      <c r="H5" s="427"/>
      <c r="I5" s="410"/>
      <c r="J5" s="410"/>
      <c r="K5" s="410"/>
      <c r="L5" s="439"/>
      <c r="M5" s="421" t="s">
        <v>421</v>
      </c>
      <c r="N5" s="422"/>
      <c r="O5" s="422"/>
      <c r="P5" s="425"/>
      <c r="Q5" s="442"/>
      <c r="R5" s="424" t="s">
        <v>510</v>
      </c>
      <c r="S5" s="424" t="s">
        <v>830</v>
      </c>
      <c r="T5" s="384" t="s">
        <v>289</v>
      </c>
      <c r="U5" s="425"/>
      <c r="V5" s="420" t="s">
        <v>837</v>
      </c>
      <c r="W5" s="420"/>
      <c r="X5" s="420"/>
      <c r="Y5" s="420"/>
      <c r="Z5" s="425"/>
      <c r="AA5" s="456"/>
      <c r="AB5" s="444" t="s">
        <v>422</v>
      </c>
      <c r="AC5" s="418" t="s">
        <v>833</v>
      </c>
      <c r="AD5" s="418" t="s">
        <v>832</v>
      </c>
      <c r="AE5" s="418" t="s">
        <v>834</v>
      </c>
      <c r="AF5" s="418" t="s">
        <v>835</v>
      </c>
      <c r="AG5" s="418" t="s">
        <v>836</v>
      </c>
    </row>
    <row r="6" spans="1:33" ht="87.75" customHeight="1">
      <c r="A6" s="420"/>
      <c r="B6" s="435"/>
      <c r="C6" s="425"/>
      <c r="D6" s="425"/>
      <c r="E6" s="428"/>
      <c r="F6" s="428"/>
      <c r="G6" s="425"/>
      <c r="H6" s="428"/>
      <c r="I6" s="410"/>
      <c r="J6" s="410"/>
      <c r="K6" s="410"/>
      <c r="L6" s="440"/>
      <c r="M6" s="423"/>
      <c r="N6" s="423"/>
      <c r="O6" s="423"/>
      <c r="P6" s="425"/>
      <c r="Q6" s="443"/>
      <c r="R6" s="424"/>
      <c r="S6" s="424"/>
      <c r="T6" s="383" t="s">
        <v>844</v>
      </c>
      <c r="U6" s="425"/>
      <c r="V6" s="123" t="s">
        <v>838</v>
      </c>
      <c r="W6" s="123" t="s">
        <v>628</v>
      </c>
      <c r="X6" s="123" t="s">
        <v>838</v>
      </c>
      <c r="Y6" s="123" t="s">
        <v>628</v>
      </c>
      <c r="Z6" s="425"/>
      <c r="AA6" s="445"/>
      <c r="AB6" s="445"/>
      <c r="AC6" s="418"/>
      <c r="AD6" s="418"/>
      <c r="AE6" s="418"/>
      <c r="AF6" s="418"/>
      <c r="AG6" s="418"/>
    </row>
    <row r="7" spans="1:33" ht="12.75">
      <c r="A7" s="123">
        <v>1</v>
      </c>
      <c r="B7" s="126">
        <v>2</v>
      </c>
      <c r="C7" s="123">
        <v>3</v>
      </c>
      <c r="D7" s="123">
        <v>4</v>
      </c>
      <c r="E7" s="126">
        <v>5</v>
      </c>
      <c r="F7" s="123">
        <v>6</v>
      </c>
      <c r="G7" s="123">
        <v>7</v>
      </c>
      <c r="H7" s="126">
        <v>8</v>
      </c>
      <c r="I7" s="123">
        <v>9</v>
      </c>
      <c r="J7" s="123">
        <v>10</v>
      </c>
      <c r="K7" s="126">
        <v>11</v>
      </c>
      <c r="L7" s="123">
        <v>12</v>
      </c>
      <c r="M7" s="123">
        <v>13</v>
      </c>
      <c r="N7" s="126">
        <v>14</v>
      </c>
      <c r="O7" s="123">
        <v>15</v>
      </c>
      <c r="P7" s="126">
        <v>16</v>
      </c>
      <c r="Q7" s="123">
        <v>17</v>
      </c>
      <c r="R7" s="126">
        <v>18</v>
      </c>
      <c r="S7" s="123">
        <v>19</v>
      </c>
      <c r="T7" s="123">
        <v>20</v>
      </c>
      <c r="U7" s="123">
        <v>21</v>
      </c>
      <c r="V7" s="126">
        <v>22</v>
      </c>
      <c r="W7" s="123">
        <v>23</v>
      </c>
      <c r="X7" s="126">
        <v>24</v>
      </c>
      <c r="Y7" s="123">
        <v>25</v>
      </c>
      <c r="Z7" s="126">
        <v>26</v>
      </c>
      <c r="AA7" s="123">
        <v>27</v>
      </c>
      <c r="AB7" s="126">
        <v>28</v>
      </c>
      <c r="AC7" s="123">
        <v>29</v>
      </c>
      <c r="AD7" s="126">
        <v>30</v>
      </c>
      <c r="AE7" s="123">
        <v>31</v>
      </c>
      <c r="AF7" s="126">
        <v>32</v>
      </c>
      <c r="AG7" s="123">
        <v>33</v>
      </c>
    </row>
    <row r="8" spans="1:33" ht="14.25" customHeight="1">
      <c r="A8" s="450" t="s">
        <v>423</v>
      </c>
      <c r="B8" s="451"/>
      <c r="C8" s="451"/>
      <c r="D8" s="451"/>
      <c r="E8" s="451"/>
      <c r="F8" s="451"/>
      <c r="G8" s="451"/>
      <c r="H8" s="451"/>
      <c r="I8" s="451"/>
      <c r="J8" s="451"/>
      <c r="K8" s="451"/>
      <c r="L8" s="451"/>
      <c r="M8" s="451"/>
      <c r="N8" s="451"/>
      <c r="O8" s="451"/>
      <c r="P8" s="451"/>
      <c r="Q8" s="451"/>
      <c r="R8" s="451"/>
      <c r="S8" s="451"/>
      <c r="T8" s="451"/>
      <c r="U8" s="451"/>
      <c r="V8" s="451"/>
      <c r="W8" s="451"/>
      <c r="X8" s="451"/>
      <c r="Y8" s="452"/>
      <c r="Z8" s="127"/>
      <c r="AA8" s="127"/>
      <c r="AB8" s="127"/>
      <c r="AC8" s="127"/>
      <c r="AD8" s="127"/>
      <c r="AE8" s="127"/>
      <c r="AF8" s="127"/>
      <c r="AG8" s="127"/>
    </row>
    <row r="9" spans="1:33" ht="36.75" customHeight="1">
      <c r="A9" s="128" t="s">
        <v>155</v>
      </c>
      <c r="B9" s="212" t="s">
        <v>656</v>
      </c>
      <c r="C9" s="123"/>
      <c r="D9" s="123"/>
      <c r="E9" s="123"/>
      <c r="F9" s="123"/>
      <c r="G9" s="123"/>
      <c r="H9" s="123"/>
      <c r="I9" s="123"/>
      <c r="J9" s="123"/>
      <c r="K9" s="123"/>
      <c r="L9" s="123"/>
      <c r="M9" s="123"/>
      <c r="N9" s="123"/>
      <c r="O9" s="123"/>
      <c r="P9" s="123"/>
      <c r="Q9" s="123"/>
      <c r="R9" s="123"/>
      <c r="S9" s="123"/>
      <c r="T9" s="123"/>
      <c r="U9" s="123"/>
      <c r="V9" s="123"/>
      <c r="W9" s="123"/>
      <c r="X9" s="123"/>
      <c r="Y9" s="123"/>
      <c r="Z9" s="211"/>
      <c r="AA9" s="211"/>
      <c r="AB9" s="211"/>
      <c r="AC9" s="381"/>
      <c r="AD9" s="381"/>
      <c r="AE9" s="381"/>
      <c r="AF9" s="381"/>
      <c r="AG9" s="381"/>
    </row>
    <row r="10" spans="1:33" ht="72" customHeight="1">
      <c r="A10" s="128" t="s">
        <v>424</v>
      </c>
      <c r="B10" s="212" t="s">
        <v>657</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211"/>
      <c r="AA10" s="211"/>
      <c r="AB10" s="211"/>
      <c r="AC10" s="381"/>
      <c r="AD10" s="381"/>
      <c r="AE10" s="381"/>
      <c r="AF10" s="381"/>
      <c r="AG10" s="381"/>
    </row>
    <row r="11" spans="1:33" ht="12.75">
      <c r="A11" s="130"/>
      <c r="B11" s="123" t="s">
        <v>425</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211"/>
      <c r="AA11" s="211"/>
      <c r="AB11" s="211"/>
      <c r="AC11" s="381"/>
      <c r="AD11" s="381"/>
      <c r="AE11" s="381"/>
      <c r="AF11" s="381"/>
      <c r="AG11" s="381"/>
    </row>
    <row r="12" spans="1:33" ht="12.75">
      <c r="A12" s="130"/>
      <c r="B12" s="123" t="s">
        <v>425</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211"/>
      <c r="AA12" s="211"/>
      <c r="AB12" s="211"/>
      <c r="AC12" s="381"/>
      <c r="AD12" s="381"/>
      <c r="AE12" s="381"/>
      <c r="AF12" s="381"/>
      <c r="AG12" s="381"/>
    </row>
    <row r="13" spans="1:33" ht="107.25" customHeight="1">
      <c r="A13" s="129" t="s">
        <v>157</v>
      </c>
      <c r="B13" s="212" t="s">
        <v>426</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211"/>
      <c r="AA13" s="211"/>
      <c r="AB13" s="211"/>
      <c r="AC13" s="381"/>
      <c r="AD13" s="381"/>
      <c r="AE13" s="381"/>
      <c r="AF13" s="381"/>
      <c r="AG13" s="381"/>
    </row>
    <row r="14" spans="1:33" ht="12.75">
      <c r="A14" s="130"/>
      <c r="B14" s="123" t="s">
        <v>425</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211"/>
      <c r="AA14" s="211"/>
      <c r="AB14" s="211"/>
      <c r="AC14" s="381"/>
      <c r="AD14" s="381"/>
      <c r="AE14" s="381"/>
      <c r="AF14" s="381"/>
      <c r="AG14" s="381"/>
    </row>
    <row r="15" spans="1:33" ht="12.75">
      <c r="A15" s="130"/>
      <c r="B15" s="123" t="s">
        <v>425</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211"/>
      <c r="AA15" s="211"/>
      <c r="AB15" s="211"/>
      <c r="AC15" s="381"/>
      <c r="AD15" s="381"/>
      <c r="AE15" s="381"/>
      <c r="AF15" s="381"/>
      <c r="AG15" s="381"/>
    </row>
    <row r="16" spans="1:33" ht="63.75">
      <c r="A16" s="128" t="s">
        <v>427</v>
      </c>
      <c r="B16" s="212" t="s">
        <v>658</v>
      </c>
      <c r="C16" s="212"/>
      <c r="D16" s="212"/>
      <c r="E16" s="212"/>
      <c r="F16" s="212"/>
      <c r="G16" s="123"/>
      <c r="H16" s="123"/>
      <c r="I16" s="123"/>
      <c r="J16" s="123"/>
      <c r="K16" s="123"/>
      <c r="L16" s="123"/>
      <c r="M16" s="123"/>
      <c r="N16" s="123"/>
      <c r="O16" s="123"/>
      <c r="P16" s="123"/>
      <c r="Q16" s="123"/>
      <c r="R16" s="123"/>
      <c r="S16" s="123"/>
      <c r="T16" s="123"/>
      <c r="U16" s="123"/>
      <c r="V16" s="123"/>
      <c r="W16" s="123"/>
      <c r="X16" s="123"/>
      <c r="Y16" s="123"/>
      <c r="Z16" s="211"/>
      <c r="AA16" s="211"/>
      <c r="AB16" s="211"/>
      <c r="AC16" s="381"/>
      <c r="AD16" s="381"/>
      <c r="AE16" s="381"/>
      <c r="AF16" s="381"/>
      <c r="AG16" s="381"/>
    </row>
    <row r="17" spans="1:33" ht="51">
      <c r="A17" s="128" t="s">
        <v>428</v>
      </c>
      <c r="B17" s="212" t="s">
        <v>429</v>
      </c>
      <c r="C17" s="212"/>
      <c r="D17" s="212"/>
      <c r="E17" s="212"/>
      <c r="F17" s="212"/>
      <c r="G17" s="123"/>
      <c r="H17" s="123"/>
      <c r="I17" s="123"/>
      <c r="J17" s="123"/>
      <c r="K17" s="123"/>
      <c r="L17" s="123"/>
      <c r="M17" s="123"/>
      <c r="N17" s="123"/>
      <c r="O17" s="123"/>
      <c r="P17" s="123"/>
      <c r="Q17" s="123"/>
      <c r="R17" s="123"/>
      <c r="S17" s="123"/>
      <c r="T17" s="123"/>
      <c r="U17" s="123"/>
      <c r="V17" s="123"/>
      <c r="W17" s="123"/>
      <c r="X17" s="123"/>
      <c r="Y17" s="123"/>
      <c r="Z17" s="211"/>
      <c r="AA17" s="211"/>
      <c r="AB17" s="211"/>
      <c r="AC17" s="381"/>
      <c r="AD17" s="381"/>
      <c r="AE17" s="381"/>
      <c r="AF17" s="381"/>
      <c r="AG17" s="381"/>
    </row>
    <row r="18" spans="1:33" ht="12.75">
      <c r="A18" s="130"/>
      <c r="B18" s="123" t="s">
        <v>425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211"/>
      <c r="AA18" s="211"/>
      <c r="AB18" s="211"/>
      <c r="AC18" s="381"/>
      <c r="AD18" s="381"/>
      <c r="AE18" s="381"/>
      <c r="AF18" s="381"/>
      <c r="AG18" s="381"/>
    </row>
    <row r="19" spans="1:33" ht="12.75">
      <c r="A19" s="130"/>
      <c r="B19" s="123" t="s">
        <v>425</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211"/>
      <c r="AA19" s="211"/>
      <c r="AB19" s="211"/>
      <c r="AC19" s="381"/>
      <c r="AD19" s="381"/>
      <c r="AE19" s="381"/>
      <c r="AF19" s="381"/>
      <c r="AG19" s="381"/>
    </row>
    <row r="20" spans="1:33" ht="38.25">
      <c r="A20" s="128" t="s">
        <v>430</v>
      </c>
      <c r="B20" s="213" t="s">
        <v>431</v>
      </c>
      <c r="C20" s="123"/>
      <c r="D20" s="123"/>
      <c r="E20" s="123"/>
      <c r="F20" s="123"/>
      <c r="G20" s="123"/>
      <c r="H20" s="123" t="s">
        <v>432</v>
      </c>
      <c r="I20" s="123" t="s">
        <v>432</v>
      </c>
      <c r="J20" s="123"/>
      <c r="K20" s="123" t="s">
        <v>432</v>
      </c>
      <c r="L20" s="123" t="s">
        <v>432</v>
      </c>
      <c r="M20" s="123" t="s">
        <v>432</v>
      </c>
      <c r="N20" s="123"/>
      <c r="O20" s="123"/>
      <c r="P20" s="123"/>
      <c r="Q20" s="123"/>
      <c r="R20" s="123"/>
      <c r="S20" s="123"/>
      <c r="T20" s="123"/>
      <c r="U20" s="123"/>
      <c r="V20" s="123"/>
      <c r="W20" s="123"/>
      <c r="X20" s="123"/>
      <c r="Y20" s="123"/>
      <c r="Z20" s="211"/>
      <c r="AA20" s="211"/>
      <c r="AB20" s="211"/>
      <c r="AC20" s="381"/>
      <c r="AD20" s="381"/>
      <c r="AE20" s="381"/>
      <c r="AF20" s="381"/>
      <c r="AG20" s="381"/>
    </row>
    <row r="21" spans="1:33" ht="12.75">
      <c r="A21" s="130"/>
      <c r="B21" s="123" t="s">
        <v>425</v>
      </c>
      <c r="C21" s="123"/>
      <c r="D21" s="123"/>
      <c r="E21" s="123"/>
      <c r="F21" s="123"/>
      <c r="G21" s="123"/>
      <c r="H21" s="123" t="s">
        <v>432</v>
      </c>
      <c r="I21" s="123" t="s">
        <v>432</v>
      </c>
      <c r="J21" s="123"/>
      <c r="K21" s="123" t="s">
        <v>432</v>
      </c>
      <c r="L21" s="123" t="s">
        <v>432</v>
      </c>
      <c r="M21" s="123" t="s">
        <v>432</v>
      </c>
      <c r="N21" s="123"/>
      <c r="O21" s="123"/>
      <c r="P21" s="123"/>
      <c r="Q21" s="123"/>
      <c r="R21" s="123"/>
      <c r="S21" s="123"/>
      <c r="T21" s="123"/>
      <c r="U21" s="123"/>
      <c r="V21" s="123"/>
      <c r="W21" s="123"/>
      <c r="X21" s="123"/>
      <c r="Y21" s="123"/>
      <c r="Z21" s="211"/>
      <c r="AA21" s="211"/>
      <c r="AB21" s="211"/>
      <c r="AC21" s="381"/>
      <c r="AD21" s="381"/>
      <c r="AE21" s="381"/>
      <c r="AF21" s="381"/>
      <c r="AG21" s="381"/>
    </row>
    <row r="22" spans="1:33" ht="12.75">
      <c r="A22" s="130"/>
      <c r="B22" s="123" t="s">
        <v>425</v>
      </c>
      <c r="C22" s="123"/>
      <c r="D22" s="123"/>
      <c r="E22" s="123"/>
      <c r="F22" s="123"/>
      <c r="G22" s="123"/>
      <c r="H22" s="123" t="s">
        <v>432</v>
      </c>
      <c r="I22" s="123" t="s">
        <v>432</v>
      </c>
      <c r="J22" s="123"/>
      <c r="K22" s="123" t="s">
        <v>432</v>
      </c>
      <c r="L22" s="123" t="s">
        <v>432</v>
      </c>
      <c r="M22" s="123" t="s">
        <v>432</v>
      </c>
      <c r="N22" s="123"/>
      <c r="O22" s="123"/>
      <c r="P22" s="123"/>
      <c r="Q22" s="123"/>
      <c r="R22" s="123"/>
      <c r="S22" s="123"/>
      <c r="T22" s="123"/>
      <c r="U22" s="123"/>
      <c r="V22" s="123"/>
      <c r="W22" s="123"/>
      <c r="X22" s="123"/>
      <c r="Y22" s="123"/>
      <c r="Z22" s="211"/>
      <c r="AA22" s="211"/>
      <c r="AB22" s="211"/>
      <c r="AC22" s="381"/>
      <c r="AD22" s="381"/>
      <c r="AE22" s="381"/>
      <c r="AF22" s="381"/>
      <c r="AG22" s="381"/>
    </row>
    <row r="23" spans="1:33" ht="38.25">
      <c r="A23" s="128" t="s">
        <v>433</v>
      </c>
      <c r="B23" s="213" t="s">
        <v>434</v>
      </c>
      <c r="C23" s="213"/>
      <c r="D23" s="213"/>
      <c r="E23" s="132"/>
      <c r="F23" s="132"/>
      <c r="G23" s="123"/>
      <c r="H23" s="132" t="s">
        <v>432</v>
      </c>
      <c r="I23" s="132" t="s">
        <v>432</v>
      </c>
      <c r="J23" s="132"/>
      <c r="K23" s="132" t="s">
        <v>432</v>
      </c>
      <c r="L23" s="132" t="s">
        <v>432</v>
      </c>
      <c r="M23" s="132" t="s">
        <v>432</v>
      </c>
      <c r="N23" s="132"/>
      <c r="O23" s="132"/>
      <c r="P23" s="123"/>
      <c r="Q23" s="123"/>
      <c r="R23" s="123"/>
      <c r="S23" s="123"/>
      <c r="T23" s="123"/>
      <c r="U23" s="123"/>
      <c r="V23" s="123"/>
      <c r="W23" s="123"/>
      <c r="X23" s="123"/>
      <c r="Y23" s="123"/>
      <c r="Z23" s="211"/>
      <c r="AA23" s="211"/>
      <c r="AB23" s="211"/>
      <c r="AC23" s="381"/>
      <c r="AD23" s="381"/>
      <c r="AE23" s="381"/>
      <c r="AF23" s="381"/>
      <c r="AG23" s="381"/>
    </row>
    <row r="24" spans="1:33" ht="12.75">
      <c r="A24" s="130"/>
      <c r="B24" s="123" t="s">
        <v>425</v>
      </c>
      <c r="C24" s="123"/>
      <c r="D24" s="123"/>
      <c r="E24" s="132"/>
      <c r="F24" s="132"/>
      <c r="G24" s="123"/>
      <c r="H24" s="123" t="s">
        <v>432</v>
      </c>
      <c r="I24" s="123" t="s">
        <v>432</v>
      </c>
      <c r="J24" s="123"/>
      <c r="K24" s="123" t="s">
        <v>432</v>
      </c>
      <c r="L24" s="123" t="s">
        <v>432</v>
      </c>
      <c r="M24" s="123" t="s">
        <v>432</v>
      </c>
      <c r="N24" s="123"/>
      <c r="O24" s="123"/>
      <c r="P24" s="123"/>
      <c r="Q24" s="123"/>
      <c r="R24" s="123"/>
      <c r="S24" s="123"/>
      <c r="T24" s="123"/>
      <c r="U24" s="123"/>
      <c r="V24" s="123"/>
      <c r="W24" s="123"/>
      <c r="X24" s="123"/>
      <c r="Y24" s="123"/>
      <c r="Z24" s="211"/>
      <c r="AA24" s="211"/>
      <c r="AB24" s="211"/>
      <c r="AC24" s="381"/>
      <c r="AD24" s="381"/>
      <c r="AE24" s="381"/>
      <c r="AF24" s="381"/>
      <c r="AG24" s="381"/>
    </row>
    <row r="25" spans="1:33" ht="12.75">
      <c r="A25" s="130"/>
      <c r="B25" s="123" t="s">
        <v>405</v>
      </c>
      <c r="C25" s="123"/>
      <c r="D25" s="123"/>
      <c r="E25" s="132"/>
      <c r="F25" s="132"/>
      <c r="G25" s="123"/>
      <c r="H25" s="123" t="s">
        <v>432</v>
      </c>
      <c r="I25" s="123" t="s">
        <v>432</v>
      </c>
      <c r="J25" s="123"/>
      <c r="K25" s="123" t="s">
        <v>432</v>
      </c>
      <c r="L25" s="123" t="s">
        <v>432</v>
      </c>
      <c r="M25" s="123" t="s">
        <v>432</v>
      </c>
      <c r="N25" s="123"/>
      <c r="O25" s="123"/>
      <c r="P25" s="123"/>
      <c r="Q25" s="123"/>
      <c r="R25" s="123"/>
      <c r="S25" s="123"/>
      <c r="T25" s="123"/>
      <c r="U25" s="123"/>
      <c r="V25" s="123"/>
      <c r="W25" s="123"/>
      <c r="X25" s="123"/>
      <c r="Y25" s="123"/>
      <c r="Z25" s="211"/>
      <c r="AA25" s="211"/>
      <c r="AB25" s="211"/>
      <c r="AC25" s="381"/>
      <c r="AD25" s="381"/>
      <c r="AE25" s="381"/>
      <c r="AF25" s="381"/>
      <c r="AG25" s="381"/>
    </row>
    <row r="26" spans="1:33" ht="130.5" customHeight="1">
      <c r="A26" s="130" t="s">
        <v>161</v>
      </c>
      <c r="B26" s="213" t="s">
        <v>659</v>
      </c>
      <c r="C26" s="123"/>
      <c r="D26" s="123"/>
      <c r="E26" s="132"/>
      <c r="F26" s="132"/>
      <c r="G26" s="123"/>
      <c r="H26" s="132"/>
      <c r="I26" s="132"/>
      <c r="J26" s="132"/>
      <c r="K26" s="132"/>
      <c r="L26" s="132"/>
      <c r="M26" s="132"/>
      <c r="N26" s="132"/>
      <c r="O26" s="132"/>
      <c r="P26" s="123"/>
      <c r="Q26" s="123"/>
      <c r="R26" s="123"/>
      <c r="S26" s="123"/>
      <c r="T26" s="123"/>
      <c r="U26" s="123"/>
      <c r="V26" s="123"/>
      <c r="W26" s="123"/>
      <c r="X26" s="123"/>
      <c r="Y26" s="123"/>
      <c r="Z26" s="211"/>
      <c r="AA26" s="211"/>
      <c r="AB26" s="211"/>
      <c r="AC26" s="381"/>
      <c r="AD26" s="381"/>
      <c r="AE26" s="381"/>
      <c r="AF26" s="381"/>
      <c r="AG26" s="381"/>
    </row>
    <row r="27" spans="1:33" ht="12.75">
      <c r="A27" s="130"/>
      <c r="B27" s="123" t="s">
        <v>425</v>
      </c>
      <c r="C27" s="123"/>
      <c r="D27" s="123"/>
      <c r="E27" s="132"/>
      <c r="F27" s="132"/>
      <c r="G27" s="123"/>
      <c r="H27" s="132"/>
      <c r="I27" s="132"/>
      <c r="J27" s="132"/>
      <c r="K27" s="132"/>
      <c r="L27" s="132"/>
      <c r="M27" s="132"/>
      <c r="N27" s="132"/>
      <c r="O27" s="132"/>
      <c r="P27" s="123"/>
      <c r="Q27" s="123"/>
      <c r="R27" s="123"/>
      <c r="S27" s="123"/>
      <c r="T27" s="123"/>
      <c r="U27" s="123"/>
      <c r="V27" s="123"/>
      <c r="W27" s="123"/>
      <c r="X27" s="123"/>
      <c r="Y27" s="123"/>
      <c r="Z27" s="211"/>
      <c r="AA27" s="211"/>
      <c r="AB27" s="211"/>
      <c r="AC27" s="381"/>
      <c r="AD27" s="381"/>
      <c r="AE27" s="381"/>
      <c r="AF27" s="381"/>
      <c r="AG27" s="381"/>
    </row>
    <row r="28" spans="1:33" ht="81" customHeight="1">
      <c r="A28" s="128" t="s">
        <v>435</v>
      </c>
      <c r="B28" s="213" t="s">
        <v>660</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211"/>
      <c r="AA28" s="211"/>
      <c r="AB28" s="211"/>
      <c r="AC28" s="381"/>
      <c r="AD28" s="381"/>
      <c r="AE28" s="381"/>
      <c r="AF28" s="381"/>
      <c r="AG28" s="381"/>
    </row>
    <row r="29" spans="1:33" ht="12.75">
      <c r="A29" s="130"/>
      <c r="B29" s="123" t="s">
        <v>425</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211"/>
      <c r="AA29" s="211"/>
      <c r="AB29" s="211"/>
      <c r="AC29" s="381"/>
      <c r="AD29" s="381"/>
      <c r="AE29" s="381"/>
      <c r="AF29" s="381"/>
      <c r="AG29" s="381"/>
    </row>
    <row r="30" spans="1:33" ht="12.75">
      <c r="A30" s="130"/>
      <c r="B30" s="453" t="s">
        <v>436</v>
      </c>
      <c r="C30" s="454"/>
      <c r="D30" s="454"/>
      <c r="E30" s="454"/>
      <c r="F30" s="454"/>
      <c r="G30" s="455"/>
      <c r="H30" s="382"/>
      <c r="I30" s="382"/>
      <c r="J30" s="382"/>
      <c r="K30" s="382"/>
      <c r="L30" s="382"/>
      <c r="M30" s="382"/>
      <c r="N30" s="382"/>
      <c r="O30" s="382"/>
      <c r="P30" s="132"/>
      <c r="Q30" s="132"/>
      <c r="R30" s="132"/>
      <c r="S30" s="132"/>
      <c r="T30" s="132"/>
      <c r="U30" s="321"/>
      <c r="V30" s="321"/>
      <c r="W30" s="321"/>
      <c r="X30" s="321"/>
      <c r="Y30" s="321"/>
      <c r="Z30" s="381"/>
      <c r="AA30" s="381"/>
      <c r="AB30" s="381"/>
      <c r="AC30" s="381"/>
      <c r="AD30" s="381"/>
      <c r="AE30" s="381"/>
      <c r="AF30" s="381"/>
      <c r="AG30" s="381"/>
    </row>
    <row r="32" spans="1:28" ht="12.75">
      <c r="A32" s="431" t="s">
        <v>407</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row>
    <row r="33" spans="1:28" ht="12.75">
      <c r="A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row>
    <row r="34" spans="1:28" ht="12.75">
      <c r="A34" s="431" t="s">
        <v>408</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row>
    <row r="35" spans="1:28" ht="12.75">
      <c r="A35" s="431" t="s">
        <v>409</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row>
    <row r="36" spans="1:28" ht="12.75">
      <c r="A36" s="431"/>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row>
  </sheetData>
  <sheetProtection/>
  <mergeCells count="45">
    <mergeCell ref="A1:AG1"/>
    <mergeCell ref="A8:Y8"/>
    <mergeCell ref="B30:G30"/>
    <mergeCell ref="A32:AB32"/>
    <mergeCell ref="AA4:AA6"/>
    <mergeCell ref="R5:R6"/>
    <mergeCell ref="I3:I6"/>
    <mergeCell ref="K3:K6"/>
    <mergeCell ref="Q3:T3"/>
    <mergeCell ref="U3:U6"/>
    <mergeCell ref="A35:AB35"/>
    <mergeCell ref="A36:AB36"/>
    <mergeCell ref="Z3:Z6"/>
    <mergeCell ref="AB3:AB4"/>
    <mergeCell ref="L4:L6"/>
    <mergeCell ref="Q4:Q6"/>
    <mergeCell ref="M5:M6"/>
    <mergeCell ref="AB5:AB6"/>
    <mergeCell ref="R4:T4"/>
    <mergeCell ref="E3:E6"/>
    <mergeCell ref="F3:F6"/>
    <mergeCell ref="G3:G6"/>
    <mergeCell ref="H3:H6"/>
    <mergeCell ref="M3:M4"/>
    <mergeCell ref="A34:AB34"/>
    <mergeCell ref="A2:AB2"/>
    <mergeCell ref="A3:A6"/>
    <mergeCell ref="B3:B6"/>
    <mergeCell ref="C3:C6"/>
    <mergeCell ref="D3:D6"/>
    <mergeCell ref="J3:J6"/>
    <mergeCell ref="N3:N6"/>
    <mergeCell ref="O3:O6"/>
    <mergeCell ref="S5:S6"/>
    <mergeCell ref="AD5:AD6"/>
    <mergeCell ref="P3:P6"/>
    <mergeCell ref="AE5:AE6"/>
    <mergeCell ref="AF5:AF6"/>
    <mergeCell ref="AG5:AG6"/>
    <mergeCell ref="AC3:AG4"/>
    <mergeCell ref="V4:W4"/>
    <mergeCell ref="X4:Y4"/>
    <mergeCell ref="V5:Y5"/>
    <mergeCell ref="V3:Y3"/>
    <mergeCell ref="AC5:AC6"/>
  </mergeCells>
  <printOptions/>
  <pageMargins left="0.1968503937007874" right="0.1968503937007874" top="0.3937007874015748" bottom="0.3937007874015748" header="0.5118110236220472" footer="0.5118110236220472"/>
  <pageSetup fitToHeight="1" fitToWidth="1" horizontalDpi="600" verticalDpi="600" orientation="landscape" paperSize="9" scale="51" r:id="rId1"/>
</worksheet>
</file>

<file path=xl/worksheets/sheet20.xml><?xml version="1.0" encoding="utf-8"?>
<worksheet xmlns="http://schemas.openxmlformats.org/spreadsheetml/2006/main" xmlns:r="http://schemas.openxmlformats.org/officeDocument/2006/relationships">
  <sheetPr>
    <tabColor rgb="FFFFFF00"/>
  </sheetPr>
  <dimension ref="A1:H6"/>
  <sheetViews>
    <sheetView zoomScale="90" zoomScaleNormal="90" zoomScalePageLayoutView="0" workbookViewId="0" topLeftCell="A1">
      <selection activeCell="S14" sqref="S14"/>
    </sheetView>
  </sheetViews>
  <sheetFormatPr defaultColWidth="9.140625" defaultRowHeight="12.75"/>
  <cols>
    <col min="1" max="1" width="9.140625" style="6" customWidth="1"/>
    <col min="2" max="2" width="16.140625" style="6" customWidth="1"/>
    <col min="3" max="3" width="17.00390625" style="6" customWidth="1"/>
    <col min="4" max="4" width="17.140625" style="6" customWidth="1"/>
    <col min="5" max="5" width="17.00390625" style="6" customWidth="1"/>
    <col min="6" max="6" width="16.00390625" style="6" customWidth="1"/>
    <col min="7" max="7" width="20.28125" style="6" customWidth="1"/>
    <col min="8" max="8" width="30.140625" style="6" customWidth="1"/>
    <col min="9" max="16384" width="9.140625" style="6" customWidth="1"/>
  </cols>
  <sheetData>
    <row r="1" ht="18">
      <c r="H1" s="13" t="s">
        <v>129</v>
      </c>
    </row>
    <row r="2" spans="1:8" ht="18">
      <c r="A2" s="471" t="s">
        <v>691</v>
      </c>
      <c r="B2" s="471"/>
      <c r="C2" s="471"/>
      <c r="D2" s="471"/>
      <c r="E2" s="471"/>
      <c r="F2" s="471"/>
      <c r="G2" s="471"/>
      <c r="H2" s="471"/>
    </row>
    <row r="3" spans="1:8" ht="18">
      <c r="A3" s="528" t="s">
        <v>128</v>
      </c>
      <c r="B3" s="462" t="s">
        <v>692</v>
      </c>
      <c r="C3" s="462" t="s">
        <v>127</v>
      </c>
      <c r="D3" s="528" t="s">
        <v>125</v>
      </c>
      <c r="E3" s="528"/>
      <c r="F3" s="462" t="s">
        <v>126</v>
      </c>
      <c r="G3" s="528" t="s">
        <v>125</v>
      </c>
      <c r="H3" s="528"/>
    </row>
    <row r="4" spans="1:8" ht="111" customHeight="1">
      <c r="A4" s="528"/>
      <c r="B4" s="462"/>
      <c r="C4" s="462"/>
      <c r="D4" s="7" t="s">
        <v>124</v>
      </c>
      <c r="E4" s="7" t="s">
        <v>123</v>
      </c>
      <c r="F4" s="462"/>
      <c r="G4" s="7" t="s">
        <v>122</v>
      </c>
      <c r="H4" s="7" t="s">
        <v>121</v>
      </c>
    </row>
    <row r="5" spans="1:8" s="67" customFormat="1" ht="11.25">
      <c r="A5" s="66">
        <v>1</v>
      </c>
      <c r="B5" s="66">
        <v>2</v>
      </c>
      <c r="C5" s="66">
        <v>3</v>
      </c>
      <c r="D5" s="66">
        <v>4</v>
      </c>
      <c r="E5" s="66">
        <v>5</v>
      </c>
      <c r="F5" s="66">
        <v>6</v>
      </c>
      <c r="G5" s="66">
        <v>7</v>
      </c>
      <c r="H5" s="66">
        <v>8</v>
      </c>
    </row>
    <row r="6" spans="1:8" ht="18">
      <c r="A6" s="28"/>
      <c r="B6" s="28"/>
      <c r="C6" s="28"/>
      <c r="D6" s="27"/>
      <c r="E6" s="27"/>
      <c r="F6" s="28"/>
      <c r="G6" s="27"/>
      <c r="H6" s="27"/>
    </row>
  </sheetData>
  <sheetProtection/>
  <mergeCells count="7">
    <mergeCell ref="A2:H2"/>
    <mergeCell ref="A3:A4"/>
    <mergeCell ref="B3:B4"/>
    <mergeCell ref="C3:C4"/>
    <mergeCell ref="D3:E3"/>
    <mergeCell ref="F3:F4"/>
    <mergeCell ref="G3:H3"/>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FF00"/>
  </sheetPr>
  <dimension ref="A1:S7"/>
  <sheetViews>
    <sheetView zoomScale="90" zoomScaleNormal="90" zoomScalePageLayoutView="0" workbookViewId="0" topLeftCell="A1">
      <selection activeCell="S14" sqref="S14"/>
    </sheetView>
  </sheetViews>
  <sheetFormatPr defaultColWidth="9.140625" defaultRowHeight="12.75"/>
  <cols>
    <col min="1" max="1" width="5.7109375" style="6" customWidth="1"/>
    <col min="2" max="2" width="8.8515625" style="6" customWidth="1"/>
    <col min="3" max="3" width="14.00390625" style="6" customWidth="1"/>
    <col min="4" max="4" width="7.421875" style="6" customWidth="1"/>
    <col min="5" max="5" width="6.7109375" style="6" customWidth="1"/>
    <col min="6" max="6" width="6.421875" style="6" customWidth="1"/>
    <col min="7" max="7" width="6.7109375" style="6" customWidth="1"/>
    <col min="8" max="8" width="4.140625" style="6" customWidth="1"/>
    <col min="9" max="9" width="4.28125" style="6" customWidth="1"/>
    <col min="10" max="11" width="5.140625" style="6" customWidth="1"/>
    <col min="12" max="12" width="6.421875" style="6" customWidth="1"/>
    <col min="13" max="13" width="7.00390625" style="6" customWidth="1"/>
    <col min="14" max="14" width="6.8515625" style="6" customWidth="1"/>
    <col min="15" max="15" width="6.00390625" style="6" customWidth="1"/>
    <col min="16" max="16" width="12.28125" style="6" customWidth="1"/>
    <col min="17" max="17" width="6.421875" style="6" customWidth="1"/>
    <col min="18" max="18" width="15.57421875" style="6" customWidth="1"/>
    <col min="19" max="19" width="6.00390625" style="6" customWidth="1"/>
    <col min="20" max="16384" width="9.140625" style="6" customWidth="1"/>
  </cols>
  <sheetData>
    <row r="1" spans="18:19" ht="18">
      <c r="R1" s="529" t="s">
        <v>145</v>
      </c>
      <c r="S1" s="529"/>
    </row>
    <row r="2" spans="1:19" ht="18">
      <c r="A2" s="530" t="s">
        <v>693</v>
      </c>
      <c r="B2" s="530"/>
      <c r="C2" s="530"/>
      <c r="D2" s="530"/>
      <c r="E2" s="530"/>
      <c r="F2" s="530"/>
      <c r="G2" s="530"/>
      <c r="H2" s="530"/>
      <c r="I2" s="530"/>
      <c r="J2" s="530"/>
      <c r="K2" s="530"/>
      <c r="L2" s="530"/>
      <c r="M2" s="530"/>
      <c r="N2" s="530"/>
      <c r="O2" s="530"/>
      <c r="P2" s="530"/>
      <c r="Q2" s="530"/>
      <c r="R2" s="530"/>
      <c r="S2" s="530"/>
    </row>
    <row r="3" spans="1:19" ht="18.75">
      <c r="A3" s="531"/>
      <c r="B3" s="531"/>
      <c r="C3" s="531"/>
      <c r="D3" s="531"/>
      <c r="E3" s="531"/>
      <c r="F3" s="531"/>
      <c r="G3" s="531"/>
      <c r="H3" s="531"/>
      <c r="I3" s="531"/>
      <c r="J3" s="531"/>
      <c r="K3" s="531"/>
      <c r="L3" s="531"/>
      <c r="M3" s="531"/>
      <c r="N3" s="531"/>
      <c r="O3" s="531"/>
      <c r="P3" s="531"/>
      <c r="Q3" s="531"/>
      <c r="R3" s="531"/>
      <c r="S3" s="531"/>
    </row>
    <row r="4" spans="1:19" s="30" customFormat="1" ht="25.5">
      <c r="A4" s="462" t="s">
        <v>100</v>
      </c>
      <c r="B4" s="462" t="s">
        <v>144</v>
      </c>
      <c r="C4" s="76" t="s">
        <v>143</v>
      </c>
      <c r="D4" s="504" t="s">
        <v>142</v>
      </c>
      <c r="E4" s="504"/>
      <c r="F4" s="525" t="s">
        <v>141</v>
      </c>
      <c r="G4" s="525" t="s">
        <v>140</v>
      </c>
      <c r="H4" s="532" t="s">
        <v>178</v>
      </c>
      <c r="I4" s="457" t="s">
        <v>139</v>
      </c>
      <c r="J4" s="457" t="s">
        <v>138</v>
      </c>
      <c r="K4" s="457" t="s">
        <v>137</v>
      </c>
      <c r="L4" s="457" t="s">
        <v>136</v>
      </c>
      <c r="M4" s="457" t="s">
        <v>135</v>
      </c>
      <c r="N4" s="457" t="s">
        <v>134</v>
      </c>
      <c r="O4" s="457" t="s">
        <v>133</v>
      </c>
      <c r="P4" s="462" t="s">
        <v>132</v>
      </c>
      <c r="Q4" s="462"/>
      <c r="R4" s="462"/>
      <c r="S4" s="462"/>
    </row>
    <row r="5" spans="1:19" s="30" customFormat="1" ht="112.5" customHeight="1">
      <c r="A5" s="462"/>
      <c r="B5" s="462"/>
      <c r="C5" s="219" t="s">
        <v>694</v>
      </c>
      <c r="D5" s="220" t="s">
        <v>695</v>
      </c>
      <c r="E5" s="220" t="s">
        <v>557</v>
      </c>
      <c r="F5" s="525"/>
      <c r="G5" s="525"/>
      <c r="H5" s="533"/>
      <c r="I5" s="457"/>
      <c r="J5" s="457"/>
      <c r="K5" s="457"/>
      <c r="L5" s="457"/>
      <c r="M5" s="457"/>
      <c r="N5" s="457"/>
      <c r="O5" s="457"/>
      <c r="P5" s="7" t="s">
        <v>131</v>
      </c>
      <c r="Q5" s="7" t="s">
        <v>107</v>
      </c>
      <c r="R5" s="7" t="s">
        <v>130</v>
      </c>
      <c r="S5" s="7" t="s">
        <v>107</v>
      </c>
    </row>
    <row r="6" spans="1:19" s="30" customFormat="1" ht="17.25" customHeight="1">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row>
    <row r="7" spans="1:19" s="30" customFormat="1" ht="18">
      <c r="A7" s="31"/>
      <c r="B7" s="31"/>
      <c r="C7" s="31"/>
      <c r="D7" s="31"/>
      <c r="E7" s="31"/>
      <c r="F7" s="31"/>
      <c r="G7" s="31"/>
      <c r="H7" s="31"/>
      <c r="I7" s="31"/>
      <c r="J7" s="31"/>
      <c r="K7" s="31"/>
      <c r="L7" s="31"/>
      <c r="M7" s="31"/>
      <c r="N7" s="31"/>
      <c r="O7" s="31"/>
      <c r="P7" s="31"/>
      <c r="Q7" s="31"/>
      <c r="R7" s="31"/>
      <c r="S7" s="31"/>
    </row>
  </sheetData>
  <sheetProtection/>
  <mergeCells count="17">
    <mergeCell ref="R1:S1"/>
    <mergeCell ref="A2:S2"/>
    <mergeCell ref="A3:S3"/>
    <mergeCell ref="A4:A5"/>
    <mergeCell ref="B4:B5"/>
    <mergeCell ref="D4:E4"/>
    <mergeCell ref="F4:F5"/>
    <mergeCell ref="G4:G5"/>
    <mergeCell ref="H4:H5"/>
    <mergeCell ref="I4:I5"/>
    <mergeCell ref="P4:S4"/>
    <mergeCell ref="J4:J5"/>
    <mergeCell ref="K4:K5"/>
    <mergeCell ref="L4:L5"/>
    <mergeCell ref="M4:M5"/>
    <mergeCell ref="N4:N5"/>
    <mergeCell ref="O4:O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FF00"/>
  </sheetPr>
  <dimension ref="A1:V16"/>
  <sheetViews>
    <sheetView zoomScale="90" zoomScaleNormal="90" zoomScalePageLayoutView="0" workbookViewId="0" topLeftCell="A1">
      <selection activeCell="S14" sqref="S14"/>
    </sheetView>
  </sheetViews>
  <sheetFormatPr defaultColWidth="9.140625" defaultRowHeight="12.75"/>
  <cols>
    <col min="1" max="1" width="6.421875" style="122" customWidth="1"/>
    <col min="2" max="2" width="20.8515625" style="122" customWidth="1"/>
    <col min="3" max="3" width="21.28125" style="122" customWidth="1"/>
    <col min="4" max="4" width="9.7109375" style="122" customWidth="1"/>
    <col min="5" max="5" width="12.421875" style="122" customWidth="1"/>
    <col min="6" max="6" width="11.28125" style="122" customWidth="1"/>
    <col min="7" max="7" width="10.28125" style="122" customWidth="1"/>
    <col min="8" max="8" width="8.28125" style="122" customWidth="1"/>
    <col min="9" max="9" width="12.00390625" style="122" customWidth="1"/>
    <col min="10" max="10" width="5.421875" style="122" customWidth="1"/>
    <col min="11" max="11" width="5.57421875" style="122" customWidth="1"/>
    <col min="12" max="13" width="5.28125" style="122" customWidth="1"/>
    <col min="14" max="14" width="5.57421875" style="122" customWidth="1"/>
    <col min="15" max="15" width="5.28125" style="122" customWidth="1"/>
    <col min="16" max="16" width="4.57421875" style="122" customWidth="1"/>
    <col min="17" max="18" width="5.421875" style="122" customWidth="1"/>
    <col min="19" max="20" width="6.140625" style="122" customWidth="1"/>
    <col min="21" max="21" width="6.8515625" style="122" customWidth="1"/>
    <col min="22" max="16384" width="9.140625" style="122" customWidth="1"/>
  </cols>
  <sheetData>
    <row r="1" spans="21:22" ht="12.75">
      <c r="U1" s="536" t="s">
        <v>559</v>
      </c>
      <c r="V1" s="537"/>
    </row>
    <row r="2" spans="1:22" ht="15">
      <c r="A2" s="538" t="s">
        <v>696</v>
      </c>
      <c r="B2" s="538"/>
      <c r="C2" s="538"/>
      <c r="D2" s="538"/>
      <c r="E2" s="538"/>
      <c r="F2" s="538"/>
      <c r="G2" s="538"/>
      <c r="H2" s="538"/>
      <c r="I2" s="538"/>
      <c r="J2" s="538"/>
      <c r="K2" s="538"/>
      <c r="L2" s="538"/>
      <c r="M2" s="538"/>
      <c r="N2" s="538"/>
      <c r="O2" s="538"/>
      <c r="P2" s="538"/>
      <c r="Q2" s="538"/>
      <c r="R2" s="538"/>
      <c r="S2" s="538"/>
      <c r="T2" s="538"/>
      <c r="U2" s="538"/>
      <c r="V2" s="538"/>
    </row>
    <row r="3" spans="1:22" ht="12.75">
      <c r="A3" s="539" t="s">
        <v>1</v>
      </c>
      <c r="B3" s="534" t="s">
        <v>45</v>
      </c>
      <c r="C3" s="534" t="s">
        <v>8</v>
      </c>
      <c r="D3" s="534" t="s">
        <v>56</v>
      </c>
      <c r="E3" s="534" t="s">
        <v>4</v>
      </c>
      <c r="F3" s="534" t="s">
        <v>5</v>
      </c>
      <c r="G3" s="534" t="s">
        <v>6</v>
      </c>
      <c r="H3" s="534" t="s">
        <v>7</v>
      </c>
      <c r="I3" s="534" t="s">
        <v>224</v>
      </c>
      <c r="J3" s="420" t="s">
        <v>9</v>
      </c>
      <c r="K3" s="420"/>
      <c r="L3" s="420"/>
      <c r="M3" s="420"/>
      <c r="N3" s="420"/>
      <c r="O3" s="420"/>
      <c r="P3" s="420"/>
      <c r="Q3" s="420"/>
      <c r="R3" s="420"/>
      <c r="S3" s="420"/>
      <c r="T3" s="420"/>
      <c r="U3" s="534" t="s">
        <v>21</v>
      </c>
      <c r="V3" s="534" t="s">
        <v>22</v>
      </c>
    </row>
    <row r="4" spans="1:22" ht="54" customHeight="1">
      <c r="A4" s="540"/>
      <c r="B4" s="534"/>
      <c r="C4" s="534"/>
      <c r="D4" s="534"/>
      <c r="E4" s="534"/>
      <c r="F4" s="534"/>
      <c r="G4" s="534"/>
      <c r="H4" s="534"/>
      <c r="I4" s="534"/>
      <c r="J4" s="257" t="s">
        <v>10</v>
      </c>
      <c r="K4" s="257" t="s">
        <v>11</v>
      </c>
      <c r="L4" s="257" t="s">
        <v>12</v>
      </c>
      <c r="M4" s="257" t="s">
        <v>13</v>
      </c>
      <c r="N4" s="257" t="s">
        <v>14</v>
      </c>
      <c r="O4" s="257" t="s">
        <v>15</v>
      </c>
      <c r="P4" s="257" t="s">
        <v>16</v>
      </c>
      <c r="Q4" s="257" t="s">
        <v>17</v>
      </c>
      <c r="R4" s="257" t="s">
        <v>18</v>
      </c>
      <c r="S4" s="257" t="s">
        <v>19</v>
      </c>
      <c r="T4" s="257" t="s">
        <v>20</v>
      </c>
      <c r="U4" s="534"/>
      <c r="V4" s="534"/>
    </row>
    <row r="5" spans="1:22" ht="12.75">
      <c r="A5" s="131"/>
      <c r="B5" s="131"/>
      <c r="C5" s="131"/>
      <c r="D5" s="131"/>
      <c r="E5" s="131"/>
      <c r="F5" s="131"/>
      <c r="G5" s="131"/>
      <c r="H5" s="131"/>
      <c r="I5" s="257">
        <f>J5+K5+L5+M5+N5+O5+P5+Q5+R5+S5+T5</f>
        <v>0</v>
      </c>
      <c r="J5" s="131"/>
      <c r="K5" s="131"/>
      <c r="L5" s="131"/>
      <c r="M5" s="131"/>
      <c r="N5" s="131"/>
      <c r="O5" s="131"/>
      <c r="P5" s="131"/>
      <c r="Q5" s="131"/>
      <c r="R5" s="131"/>
      <c r="S5" s="131"/>
      <c r="T5" s="131"/>
      <c r="U5" s="131"/>
      <c r="V5" s="131"/>
    </row>
    <row r="6" spans="1:22" ht="12.75">
      <c r="A6" s="131"/>
      <c r="B6" s="131"/>
      <c r="C6" s="131"/>
      <c r="D6" s="131"/>
      <c r="E6" s="131"/>
      <c r="F6" s="131"/>
      <c r="G6" s="131"/>
      <c r="H6" s="131"/>
      <c r="I6" s="257">
        <f>J6+K6+L6+M6+N6+O6+P6+Q6+R6+S6+T6</f>
        <v>0</v>
      </c>
      <c r="J6" s="131"/>
      <c r="K6" s="131"/>
      <c r="L6" s="131"/>
      <c r="M6" s="131"/>
      <c r="N6" s="131"/>
      <c r="O6" s="131"/>
      <c r="P6" s="131"/>
      <c r="Q6" s="131"/>
      <c r="R6" s="131"/>
      <c r="S6" s="131"/>
      <c r="T6" s="131"/>
      <c r="U6" s="131"/>
      <c r="V6" s="131"/>
    </row>
    <row r="7" spans="1:22" ht="12.75">
      <c r="A7" s="131"/>
      <c r="B7" s="131"/>
      <c r="C7" s="131"/>
      <c r="D7" s="131"/>
      <c r="E7" s="131"/>
      <c r="F7" s="131"/>
      <c r="G7" s="131"/>
      <c r="H7" s="131"/>
      <c r="I7" s="257">
        <f>J7+K7+L7+M7+N7+O7+P7+Q7+R7+S7+T7</f>
        <v>0</v>
      </c>
      <c r="J7" s="131"/>
      <c r="K7" s="131"/>
      <c r="L7" s="131"/>
      <c r="M7" s="131"/>
      <c r="N7" s="131"/>
      <c r="O7" s="131"/>
      <c r="P7" s="131"/>
      <c r="Q7" s="131"/>
      <c r="R7" s="131"/>
      <c r="S7" s="131"/>
      <c r="T7" s="131"/>
      <c r="U7" s="131"/>
      <c r="V7" s="131"/>
    </row>
    <row r="8" spans="1:22" ht="12.75">
      <c r="A8" s="131"/>
      <c r="B8" s="131"/>
      <c r="C8" s="131"/>
      <c r="D8" s="131"/>
      <c r="E8" s="131"/>
      <c r="F8" s="131"/>
      <c r="G8" s="131"/>
      <c r="H8" s="131"/>
      <c r="I8" s="257">
        <f>J8+K8+L8+M8+N8+O8+P8+Q8+R8+S8+T8</f>
        <v>0</v>
      </c>
      <c r="J8" s="131"/>
      <c r="K8" s="131"/>
      <c r="L8" s="131"/>
      <c r="M8" s="131"/>
      <c r="N8" s="131"/>
      <c r="O8" s="131"/>
      <c r="P8" s="131"/>
      <c r="Q8" s="131"/>
      <c r="R8" s="131"/>
      <c r="S8" s="131"/>
      <c r="T8" s="131"/>
      <c r="U8" s="131"/>
      <c r="V8" s="131"/>
    </row>
    <row r="11" s="258" customFormat="1" ht="12.75">
      <c r="B11" s="259" t="s">
        <v>697</v>
      </c>
    </row>
    <row r="14" spans="2:5" ht="14.25">
      <c r="B14" s="260" t="s">
        <v>698</v>
      </c>
      <c r="C14" s="535"/>
      <c r="D14" s="535"/>
      <c r="E14" s="535"/>
    </row>
    <row r="15" spans="2:5" ht="14.25">
      <c r="B15" s="261" t="s">
        <v>699</v>
      </c>
      <c r="C15" s="262"/>
      <c r="D15" s="261"/>
      <c r="E15" s="262"/>
    </row>
    <row r="16" spans="2:5" ht="14.25">
      <c r="B16" s="261"/>
      <c r="C16" s="263" t="s">
        <v>700</v>
      </c>
      <c r="D16" s="261"/>
      <c r="E16" s="263" t="s">
        <v>146</v>
      </c>
    </row>
  </sheetData>
  <sheetProtection/>
  <mergeCells count="15">
    <mergeCell ref="D3:D4"/>
    <mergeCell ref="E3:E4"/>
    <mergeCell ref="F3:F4"/>
    <mergeCell ref="G3:G4"/>
    <mergeCell ref="H3:H4"/>
    <mergeCell ref="I3:I4"/>
    <mergeCell ref="J3:T3"/>
    <mergeCell ref="U3:U4"/>
    <mergeCell ref="V3:V4"/>
    <mergeCell ref="C14:E14"/>
    <mergeCell ref="U1:V1"/>
    <mergeCell ref="A2:V2"/>
    <mergeCell ref="A3:A4"/>
    <mergeCell ref="B3:B4"/>
    <mergeCell ref="C3:C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FF00"/>
  </sheetPr>
  <dimension ref="A1:O13"/>
  <sheetViews>
    <sheetView zoomScalePageLayoutView="0" workbookViewId="0" topLeftCell="A1">
      <selection activeCell="F22" sqref="F22"/>
    </sheetView>
  </sheetViews>
  <sheetFormatPr defaultColWidth="9.140625" defaultRowHeight="12.75"/>
  <cols>
    <col min="1" max="1" width="6.57421875" style="122" customWidth="1"/>
    <col min="2" max="2" width="29.00390625" style="122" customWidth="1"/>
    <col min="3" max="3" width="9.57421875" style="122" customWidth="1"/>
    <col min="4" max="4" width="10.140625" style="122" customWidth="1"/>
    <col min="5" max="5" width="10.00390625" style="122" customWidth="1"/>
    <col min="6" max="6" width="13.28125" style="122" customWidth="1"/>
    <col min="7" max="7" width="6.421875" style="122" customWidth="1"/>
    <col min="8" max="8" width="7.140625" style="122" customWidth="1"/>
    <col min="9" max="9" width="7.8515625" style="122" customWidth="1"/>
    <col min="10" max="10" width="9.140625" style="122" customWidth="1"/>
    <col min="11" max="11" width="6.8515625" style="122" customWidth="1"/>
    <col min="12" max="12" width="7.28125" style="122" customWidth="1"/>
    <col min="13" max="13" width="7.8515625" style="122" customWidth="1"/>
    <col min="14" max="14" width="9.140625" style="122" customWidth="1"/>
    <col min="15" max="15" width="18.00390625" style="122" customWidth="1"/>
    <col min="16" max="16384" width="9.140625" style="122" customWidth="1"/>
  </cols>
  <sheetData>
    <row r="1" ht="12.75">
      <c r="O1" s="264" t="s">
        <v>560</v>
      </c>
    </row>
    <row r="2" spans="1:15" ht="24" customHeight="1">
      <c r="A2" s="541" t="s">
        <v>701</v>
      </c>
      <c r="B2" s="542"/>
      <c r="C2" s="542"/>
      <c r="D2" s="542"/>
      <c r="E2" s="542"/>
      <c r="F2" s="542"/>
      <c r="G2" s="542"/>
      <c r="H2" s="542"/>
      <c r="I2" s="542"/>
      <c r="J2" s="542"/>
      <c r="K2" s="542"/>
      <c r="L2" s="542"/>
      <c r="M2" s="542"/>
      <c r="N2" s="542"/>
      <c r="O2" s="542"/>
    </row>
    <row r="3" spans="1:15" s="265" customFormat="1" ht="69" customHeight="1">
      <c r="A3" s="420" t="s">
        <v>1</v>
      </c>
      <c r="B3" s="420" t="s">
        <v>27</v>
      </c>
      <c r="C3" s="543" t="s">
        <v>26</v>
      </c>
      <c r="D3" s="420" t="s">
        <v>702</v>
      </c>
      <c r="E3" s="418"/>
      <c r="F3" s="418"/>
      <c r="G3" s="420" t="s">
        <v>703</v>
      </c>
      <c r="H3" s="418"/>
      <c r="I3" s="418"/>
      <c r="J3" s="418"/>
      <c r="K3" s="418"/>
      <c r="L3" s="418"/>
      <c r="M3" s="418"/>
      <c r="N3" s="418"/>
      <c r="O3" s="543" t="s">
        <v>54</v>
      </c>
    </row>
    <row r="4" spans="1:15" s="265" customFormat="1" ht="89.25" customHeight="1">
      <c r="A4" s="418"/>
      <c r="B4" s="418"/>
      <c r="C4" s="445"/>
      <c r="D4" s="249" t="s">
        <v>23</v>
      </c>
      <c r="E4" s="249" t="s">
        <v>24</v>
      </c>
      <c r="F4" s="249" t="s">
        <v>25</v>
      </c>
      <c r="G4" s="249" t="s">
        <v>47</v>
      </c>
      <c r="H4" s="249" t="s">
        <v>48</v>
      </c>
      <c r="I4" s="249" t="s">
        <v>49</v>
      </c>
      <c r="J4" s="249" t="s">
        <v>50</v>
      </c>
      <c r="K4" s="249" t="s">
        <v>51</v>
      </c>
      <c r="L4" s="266" t="s">
        <v>52</v>
      </c>
      <c r="M4" s="266" t="s">
        <v>53</v>
      </c>
      <c r="N4" s="266" t="s">
        <v>55</v>
      </c>
      <c r="O4" s="445"/>
    </row>
    <row r="5" spans="1:15" s="270" customFormat="1" ht="11.25">
      <c r="A5" s="267">
        <v>1</v>
      </c>
      <c r="B5" s="267">
        <v>2</v>
      </c>
      <c r="C5" s="268">
        <v>3</v>
      </c>
      <c r="D5" s="267">
        <v>4</v>
      </c>
      <c r="E5" s="269">
        <v>5</v>
      </c>
      <c r="F5" s="267">
        <v>6</v>
      </c>
      <c r="G5" s="267">
        <v>7</v>
      </c>
      <c r="H5" s="267">
        <v>8</v>
      </c>
      <c r="I5" s="269">
        <v>9</v>
      </c>
      <c r="J5" s="269">
        <v>10</v>
      </c>
      <c r="K5" s="269">
        <v>11</v>
      </c>
      <c r="L5" s="269">
        <v>12</v>
      </c>
      <c r="M5" s="269">
        <v>13</v>
      </c>
      <c r="N5" s="269">
        <v>14</v>
      </c>
      <c r="O5" s="269">
        <v>15</v>
      </c>
    </row>
    <row r="6" spans="1:15" ht="12.75">
      <c r="A6" s="127"/>
      <c r="B6" s="127"/>
      <c r="C6" s="127"/>
      <c r="D6" s="127"/>
      <c r="E6" s="127"/>
      <c r="F6" s="127"/>
      <c r="G6" s="127"/>
      <c r="H6" s="127"/>
      <c r="I6" s="127"/>
      <c r="J6" s="127"/>
      <c r="K6" s="127"/>
      <c r="L6" s="127"/>
      <c r="M6" s="127"/>
      <c r="N6" s="127"/>
      <c r="O6" s="127"/>
    </row>
    <row r="7" spans="1:15" ht="12.75">
      <c r="A7" s="127"/>
      <c r="B7" s="127"/>
      <c r="C7" s="127"/>
      <c r="D7" s="127"/>
      <c r="E7" s="127"/>
      <c r="F7" s="127"/>
      <c r="G7" s="127"/>
      <c r="H7" s="127"/>
      <c r="I7" s="127"/>
      <c r="J7" s="127"/>
      <c r="K7" s="127"/>
      <c r="L7" s="127"/>
      <c r="M7" s="127"/>
      <c r="N7" s="127"/>
      <c r="O7" s="127"/>
    </row>
    <row r="8" spans="1:15" ht="12.75">
      <c r="A8" s="127"/>
      <c r="B8" s="271" t="s">
        <v>46</v>
      </c>
      <c r="C8" s="127"/>
      <c r="D8" s="127"/>
      <c r="E8" s="127"/>
      <c r="F8" s="127"/>
      <c r="G8" s="127"/>
      <c r="H8" s="127"/>
      <c r="I8" s="127"/>
      <c r="J8" s="127"/>
      <c r="K8" s="127"/>
      <c r="L8" s="127"/>
      <c r="M8" s="127"/>
      <c r="N8" s="127"/>
      <c r="O8" s="127"/>
    </row>
    <row r="10" s="258" customFormat="1" ht="12.75">
      <c r="B10" s="259" t="s">
        <v>697</v>
      </c>
    </row>
    <row r="11" spans="2:5" ht="14.25">
      <c r="B11" s="260" t="s">
        <v>698</v>
      </c>
      <c r="C11" s="535"/>
      <c r="D11" s="535"/>
      <c r="E11" s="535"/>
    </row>
    <row r="12" spans="2:5" ht="14.25">
      <c r="B12" s="261" t="s">
        <v>699</v>
      </c>
      <c r="C12" s="262"/>
      <c r="D12" s="261"/>
      <c r="E12" s="262"/>
    </row>
    <row r="13" spans="2:5" ht="14.25">
      <c r="B13" s="261"/>
      <c r="C13" s="263" t="s">
        <v>700</v>
      </c>
      <c r="D13" s="261"/>
      <c r="E13" s="263" t="s">
        <v>146</v>
      </c>
    </row>
  </sheetData>
  <sheetProtection/>
  <mergeCells count="8">
    <mergeCell ref="C11:E11"/>
    <mergeCell ref="A2:O2"/>
    <mergeCell ref="A3:A4"/>
    <mergeCell ref="B3:B4"/>
    <mergeCell ref="C3:C4"/>
    <mergeCell ref="D3:F3"/>
    <mergeCell ref="G3:N3"/>
    <mergeCell ref="O3:O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Y12"/>
  <sheetViews>
    <sheetView zoomScalePageLayoutView="0" workbookViewId="0" topLeftCell="A1">
      <selection activeCell="S14" sqref="S14"/>
    </sheetView>
  </sheetViews>
  <sheetFormatPr defaultColWidth="9.140625" defaultRowHeight="12.75"/>
  <cols>
    <col min="1" max="1" width="6.421875" style="122" customWidth="1"/>
    <col min="2" max="2" width="26.00390625" style="122" customWidth="1"/>
    <col min="3" max="3" width="10.8515625" style="122" customWidth="1"/>
    <col min="4" max="4" width="8.28125" style="122" customWidth="1"/>
    <col min="5" max="6" width="5.7109375" style="122" customWidth="1"/>
    <col min="7" max="7" width="4.7109375" style="122" customWidth="1"/>
    <col min="8" max="8" width="5.00390625" style="122" customWidth="1"/>
    <col min="9" max="9" width="5.57421875" style="122" customWidth="1"/>
    <col min="10" max="10" width="4.7109375" style="122" customWidth="1"/>
    <col min="11" max="11" width="4.421875" style="122" customWidth="1"/>
    <col min="12" max="12" width="5.00390625" style="122" customWidth="1"/>
    <col min="13" max="13" width="3.28125" style="122" customWidth="1"/>
    <col min="14" max="14" width="4.8515625" style="122" customWidth="1"/>
    <col min="15" max="16" width="4.7109375" style="122" customWidth="1"/>
    <col min="17" max="17" width="4.421875" style="122" customWidth="1"/>
    <col min="18" max="18" width="4.140625" style="122" customWidth="1"/>
    <col min="19" max="20" width="4.00390625" style="122" customWidth="1"/>
    <col min="21" max="21" width="4.140625" style="122" customWidth="1"/>
    <col min="22" max="22" width="5.28125" style="122" customWidth="1"/>
    <col min="23" max="23" width="7.00390625" style="122" customWidth="1"/>
    <col min="24" max="16384" width="9.140625" style="122" customWidth="1"/>
  </cols>
  <sheetData>
    <row r="1" spans="19:22" ht="12.75">
      <c r="S1" s="536" t="s">
        <v>561</v>
      </c>
      <c r="T1" s="536"/>
      <c r="U1" s="537"/>
      <c r="V1" s="537"/>
    </row>
    <row r="2" spans="1:22" ht="12.75" customHeight="1">
      <c r="A2" s="544" t="s">
        <v>704</v>
      </c>
      <c r="B2" s="545"/>
      <c r="C2" s="545"/>
      <c r="D2" s="545"/>
      <c r="E2" s="545"/>
      <c r="F2" s="545"/>
      <c r="G2" s="545"/>
      <c r="H2" s="545"/>
      <c r="I2" s="545"/>
      <c r="J2" s="545"/>
      <c r="K2" s="545"/>
      <c r="L2" s="545"/>
      <c r="M2" s="545"/>
      <c r="N2" s="545"/>
      <c r="O2" s="545"/>
      <c r="P2" s="545"/>
      <c r="Q2" s="545"/>
      <c r="R2" s="545"/>
      <c r="S2" s="545"/>
      <c r="T2" s="545"/>
      <c r="U2" s="545"/>
      <c r="V2" s="545"/>
    </row>
    <row r="3" spans="1:22" ht="4.5" customHeight="1">
      <c r="A3" s="546"/>
      <c r="B3" s="546"/>
      <c r="C3" s="546"/>
      <c r="D3" s="546"/>
      <c r="E3" s="546"/>
      <c r="F3" s="546"/>
      <c r="G3" s="546"/>
      <c r="H3" s="546"/>
      <c r="I3" s="546"/>
      <c r="J3" s="546"/>
      <c r="K3" s="546"/>
      <c r="L3" s="546"/>
      <c r="M3" s="546"/>
      <c r="N3" s="546"/>
      <c r="O3" s="546"/>
      <c r="P3" s="546"/>
      <c r="Q3" s="546"/>
      <c r="R3" s="546"/>
      <c r="S3" s="546"/>
      <c r="T3" s="546"/>
      <c r="U3" s="546"/>
      <c r="V3" s="546"/>
    </row>
    <row r="4" spans="1:22" ht="60" customHeight="1">
      <c r="A4" s="127" t="s">
        <v>1</v>
      </c>
      <c r="B4" s="256" t="s">
        <v>705</v>
      </c>
      <c r="C4" s="256" t="s">
        <v>706</v>
      </c>
      <c r="D4" s="249" t="s">
        <v>28</v>
      </c>
      <c r="E4" s="249" t="s">
        <v>29</v>
      </c>
      <c r="F4" s="249" t="s">
        <v>30</v>
      </c>
      <c r="G4" s="249" t="s">
        <v>31</v>
      </c>
      <c r="H4" s="249" t="s">
        <v>0</v>
      </c>
      <c r="I4" s="249" t="s">
        <v>32</v>
      </c>
      <c r="J4" s="249" t="s">
        <v>33</v>
      </c>
      <c r="K4" s="249" t="s">
        <v>34</v>
      </c>
      <c r="L4" s="249" t="s">
        <v>41</v>
      </c>
      <c r="M4" s="249" t="s">
        <v>35</v>
      </c>
      <c r="N4" s="249" t="s">
        <v>36</v>
      </c>
      <c r="O4" s="249" t="s">
        <v>37</v>
      </c>
      <c r="P4" s="249" t="s">
        <v>38</v>
      </c>
      <c r="Q4" s="249" t="s">
        <v>39</v>
      </c>
      <c r="R4" s="249" t="s">
        <v>42</v>
      </c>
      <c r="S4" s="249" t="s">
        <v>40</v>
      </c>
      <c r="T4" s="249" t="s">
        <v>43</v>
      </c>
      <c r="U4" s="249" t="s">
        <v>707</v>
      </c>
      <c r="V4" s="249" t="s">
        <v>44</v>
      </c>
    </row>
    <row r="5" spans="1:22" ht="12.75">
      <c r="A5" s="127"/>
      <c r="B5" s="131"/>
      <c r="C5" s="127"/>
      <c r="D5" s="127"/>
      <c r="E5" s="127"/>
      <c r="F5" s="127"/>
      <c r="G5" s="127"/>
      <c r="H5" s="127"/>
      <c r="I5" s="127"/>
      <c r="J5" s="127"/>
      <c r="K5" s="127"/>
      <c r="L5" s="127"/>
      <c r="M5" s="127"/>
      <c r="N5" s="127"/>
      <c r="O5" s="127"/>
      <c r="P5" s="127"/>
      <c r="Q5" s="127"/>
      <c r="R5" s="127"/>
      <c r="S5" s="127"/>
      <c r="T5" s="127"/>
      <c r="U5" s="127"/>
      <c r="V5" s="127"/>
    </row>
    <row r="6" spans="1:22" ht="12.75">
      <c r="A6" s="127"/>
      <c r="B6" s="131"/>
      <c r="D6" s="127"/>
      <c r="E6" s="127"/>
      <c r="F6" s="127"/>
      <c r="G6" s="127"/>
      <c r="H6" s="127"/>
      <c r="I6" s="127"/>
      <c r="J6" s="127"/>
      <c r="K6" s="127"/>
      <c r="L6" s="127"/>
      <c r="M6" s="127"/>
      <c r="N6" s="127"/>
      <c r="O6" s="127"/>
      <c r="P6" s="127"/>
      <c r="Q6" s="127"/>
      <c r="R6" s="127"/>
      <c r="S6" s="127"/>
      <c r="T6" s="127"/>
      <c r="U6" s="127"/>
      <c r="V6" s="127"/>
    </row>
    <row r="7" spans="1:22" ht="12.75">
      <c r="A7" s="127"/>
      <c r="B7" s="271" t="s">
        <v>3</v>
      </c>
      <c r="C7" s="127"/>
      <c r="D7" s="127"/>
      <c r="E7" s="127"/>
      <c r="F7" s="127"/>
      <c r="G7" s="127"/>
      <c r="H7" s="127"/>
      <c r="I7" s="127"/>
      <c r="J7" s="127"/>
      <c r="K7" s="127"/>
      <c r="L7" s="127"/>
      <c r="M7" s="127"/>
      <c r="N7" s="127"/>
      <c r="O7" s="127"/>
      <c r="P7" s="127"/>
      <c r="Q7" s="127"/>
      <c r="R7" s="127"/>
      <c r="S7" s="127"/>
      <c r="T7" s="127"/>
      <c r="U7" s="127"/>
      <c r="V7" s="127"/>
    </row>
    <row r="9" ht="12.75">
      <c r="B9" s="264"/>
    </row>
    <row r="10" spans="2:7" ht="12.75">
      <c r="B10" s="264" t="s">
        <v>698</v>
      </c>
      <c r="C10" s="547"/>
      <c r="D10" s="547"/>
      <c r="E10" s="547"/>
      <c r="F10" s="547"/>
      <c r="G10" s="547"/>
    </row>
    <row r="11" spans="2:6" ht="12.75">
      <c r="B11" s="264" t="s">
        <v>699</v>
      </c>
      <c r="C11" s="272"/>
      <c r="E11" s="548"/>
      <c r="F11" s="548"/>
    </row>
    <row r="12" spans="3:25" ht="12.75">
      <c r="C12" s="255" t="s">
        <v>700</v>
      </c>
      <c r="E12" s="549" t="s">
        <v>146</v>
      </c>
      <c r="F12" s="550"/>
      <c r="Y12" s="122">
        <f>E7+H7+I7+J7+L7+Q7+S7+U7+V7</f>
        <v>0</v>
      </c>
    </row>
  </sheetData>
  <sheetProtection/>
  <mergeCells count="5">
    <mergeCell ref="S1:V1"/>
    <mergeCell ref="A2:V3"/>
    <mergeCell ref="C10:G10"/>
    <mergeCell ref="E11:F11"/>
    <mergeCell ref="E12:F12"/>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FF00"/>
  </sheetPr>
  <dimension ref="A1:Q27"/>
  <sheetViews>
    <sheetView zoomScale="90" zoomScaleNormal="90" zoomScalePageLayoutView="0" workbookViewId="0" topLeftCell="A1">
      <selection activeCell="S14" sqref="S14"/>
    </sheetView>
  </sheetViews>
  <sheetFormatPr defaultColWidth="9.140625" defaultRowHeight="12.75"/>
  <cols>
    <col min="1" max="1" width="5.00390625" style="261" customWidth="1"/>
    <col min="2" max="2" width="19.57421875" style="261" customWidth="1"/>
    <col min="3" max="3" width="11.8515625" style="261" customWidth="1"/>
    <col min="4" max="4" width="8.8515625" style="261" customWidth="1"/>
    <col min="5" max="6" width="15.7109375" style="261" customWidth="1"/>
    <col min="7" max="7" width="26.421875" style="261" customWidth="1"/>
    <col min="8" max="8" width="20.57421875" style="261" customWidth="1"/>
    <col min="9" max="16384" width="9.140625" style="261" customWidth="1"/>
  </cols>
  <sheetData>
    <row r="1" spans="5:7" ht="14.25">
      <c r="E1" s="273"/>
      <c r="F1" s="273"/>
      <c r="G1" s="274" t="s">
        <v>562</v>
      </c>
    </row>
    <row r="2" spans="1:17" ht="14.25">
      <c r="A2" s="551" t="s">
        <v>708</v>
      </c>
      <c r="B2" s="551"/>
      <c r="C2" s="551"/>
      <c r="D2" s="551"/>
      <c r="E2" s="551"/>
      <c r="F2" s="551"/>
      <c r="G2" s="551"/>
      <c r="H2" s="275"/>
      <c r="I2" s="275"/>
      <c r="J2" s="275"/>
      <c r="K2" s="275"/>
      <c r="L2" s="275"/>
      <c r="M2" s="275"/>
      <c r="N2" s="275"/>
      <c r="O2" s="275"/>
      <c r="P2" s="275"/>
      <c r="Q2" s="275"/>
    </row>
    <row r="3" spans="1:17" ht="14.25">
      <c r="A3" s="552"/>
      <c r="B3" s="552"/>
      <c r="C3" s="552"/>
      <c r="D3" s="552"/>
      <c r="E3" s="552"/>
      <c r="F3" s="552"/>
      <c r="G3" s="552"/>
      <c r="H3" s="275"/>
      <c r="I3" s="275"/>
      <c r="J3" s="275"/>
      <c r="K3" s="275"/>
      <c r="L3" s="275"/>
      <c r="M3" s="275"/>
      <c r="N3" s="275"/>
      <c r="O3" s="275"/>
      <c r="P3" s="275"/>
      <c r="Q3" s="275"/>
    </row>
    <row r="4" spans="1:17" ht="85.5">
      <c r="A4" s="276" t="s">
        <v>216</v>
      </c>
      <c r="B4" s="276" t="s">
        <v>217</v>
      </c>
      <c r="C4" s="276" t="s">
        <v>218</v>
      </c>
      <c r="D4" s="276" t="s">
        <v>219</v>
      </c>
      <c r="E4" s="276" t="s">
        <v>220</v>
      </c>
      <c r="F4" s="276" t="s">
        <v>221</v>
      </c>
      <c r="G4" s="276" t="s">
        <v>222</v>
      </c>
      <c r="H4" s="277"/>
      <c r="I4" s="277"/>
      <c r="J4" s="277"/>
      <c r="K4" s="275"/>
      <c r="L4" s="275"/>
      <c r="M4" s="275"/>
      <c r="N4" s="275"/>
      <c r="O4" s="275"/>
      <c r="P4" s="275"/>
      <c r="Q4" s="275"/>
    </row>
    <row r="5" spans="1:17" ht="14.25">
      <c r="A5" s="278">
        <v>1</v>
      </c>
      <c r="B5" s="278">
        <v>2</v>
      </c>
      <c r="C5" s="278">
        <v>3</v>
      </c>
      <c r="D5" s="278">
        <v>4</v>
      </c>
      <c r="E5" s="279">
        <v>5</v>
      </c>
      <c r="F5" s="279">
        <v>6</v>
      </c>
      <c r="G5" s="280" t="s">
        <v>223</v>
      </c>
      <c r="H5" s="275"/>
      <c r="I5" s="275"/>
      <c r="J5" s="275"/>
      <c r="K5" s="275"/>
      <c r="L5" s="275"/>
      <c r="M5" s="275"/>
      <c r="N5" s="275"/>
      <c r="O5" s="275"/>
      <c r="P5" s="275"/>
      <c r="Q5" s="275"/>
    </row>
    <row r="6" spans="1:17" ht="15">
      <c r="A6" s="281"/>
      <c r="B6" s="282"/>
      <c r="C6" s="281"/>
      <c r="D6" s="281"/>
      <c r="E6" s="283"/>
      <c r="F6" s="283"/>
      <c r="G6" s="283"/>
      <c r="H6" s="275"/>
      <c r="I6" s="275"/>
      <c r="J6" s="275"/>
      <c r="K6" s="275"/>
      <c r="L6" s="275"/>
      <c r="M6" s="275"/>
      <c r="N6" s="275"/>
      <c r="O6" s="275"/>
      <c r="P6" s="275"/>
      <c r="Q6" s="275"/>
    </row>
    <row r="7" spans="1:17" ht="14.25">
      <c r="A7" s="281"/>
      <c r="B7" s="276"/>
      <c r="C7" s="281"/>
      <c r="D7" s="281"/>
      <c r="E7" s="284"/>
      <c r="F7" s="284"/>
      <c r="G7" s="285"/>
      <c r="H7" s="286"/>
      <c r="I7" s="275"/>
      <c r="J7" s="275"/>
      <c r="K7" s="275"/>
      <c r="L7" s="275"/>
      <c r="M7" s="275"/>
      <c r="N7" s="275"/>
      <c r="O7" s="275"/>
      <c r="P7" s="275"/>
      <c r="Q7" s="275"/>
    </row>
    <row r="8" spans="1:12" ht="14.25">
      <c r="A8" s="287"/>
      <c r="B8" s="288" t="s">
        <v>46</v>
      </c>
      <c r="C8" s="281"/>
      <c r="D8" s="281"/>
      <c r="E8" s="281"/>
      <c r="F8" s="281"/>
      <c r="G8" s="285"/>
      <c r="H8" s="260"/>
      <c r="I8" s="260"/>
      <c r="J8" s="260"/>
      <c r="K8" s="260"/>
      <c r="L8" s="260"/>
    </row>
    <row r="9" spans="1:12" ht="14.25">
      <c r="A9" s="289"/>
      <c r="B9" s="290"/>
      <c r="C9" s="290"/>
      <c r="D9" s="290"/>
      <c r="E9" s="290"/>
      <c r="F9" s="290"/>
      <c r="G9" s="290"/>
      <c r="H9" s="290"/>
      <c r="I9" s="290"/>
      <c r="J9" s="290"/>
      <c r="K9" s="290"/>
      <c r="L9" s="290"/>
    </row>
    <row r="10" spans="1:12" ht="14.25">
      <c r="A10" s="289"/>
      <c r="B10" s="260"/>
      <c r="C10" s="553"/>
      <c r="D10" s="554"/>
      <c r="E10" s="554"/>
      <c r="F10" s="554"/>
      <c r="G10" s="554"/>
      <c r="H10" s="260"/>
      <c r="I10" s="260"/>
      <c r="J10" s="260"/>
      <c r="K10" s="260"/>
      <c r="L10" s="260"/>
    </row>
    <row r="11" spans="1:12" ht="14.25">
      <c r="A11" s="289"/>
      <c r="B11" s="260"/>
      <c r="C11" s="554"/>
      <c r="D11" s="554"/>
      <c r="E11" s="554"/>
      <c r="F11" s="554"/>
      <c r="G11" s="554"/>
      <c r="H11" s="260"/>
      <c r="I11" s="260"/>
      <c r="J11" s="260"/>
      <c r="K11" s="260"/>
      <c r="L11" s="260"/>
    </row>
    <row r="12" spans="2:5" ht="14.25">
      <c r="B12" s="260" t="s">
        <v>698</v>
      </c>
      <c r="C12" s="535"/>
      <c r="D12" s="535"/>
      <c r="E12" s="535"/>
    </row>
    <row r="13" spans="2:5" ht="14.25">
      <c r="B13" s="261" t="s">
        <v>699</v>
      </c>
      <c r="C13" s="262"/>
      <c r="E13" s="262"/>
    </row>
    <row r="14" spans="3:5" ht="14.25">
      <c r="C14" s="263" t="s">
        <v>700</v>
      </c>
      <c r="E14" s="263" t="s">
        <v>146</v>
      </c>
    </row>
    <row r="20" spans="5:15" ht="15">
      <c r="E20" s="292"/>
      <c r="F20" s="292"/>
      <c r="G20" s="292"/>
      <c r="H20" s="292"/>
      <c r="I20" s="292"/>
      <c r="J20" s="292"/>
      <c r="K20" s="292"/>
      <c r="L20" s="292"/>
      <c r="M20" s="292"/>
      <c r="N20" s="292"/>
      <c r="O20" s="292"/>
    </row>
    <row r="21" spans="5:15" ht="15">
      <c r="E21" s="292"/>
      <c r="F21" s="292"/>
      <c r="G21" s="292"/>
      <c r="H21" s="292"/>
      <c r="I21" s="292"/>
      <c r="J21" s="292"/>
      <c r="K21" s="292"/>
      <c r="L21" s="292"/>
      <c r="M21" s="292"/>
      <c r="N21" s="292"/>
      <c r="O21" s="292"/>
    </row>
    <row r="22" spans="5:15" ht="14.25">
      <c r="E22" s="291"/>
      <c r="F22" s="291"/>
      <c r="G22" s="293"/>
      <c r="H22" s="293"/>
      <c r="I22" s="293"/>
      <c r="J22" s="293"/>
      <c r="K22" s="293"/>
      <c r="L22" s="293"/>
      <c r="M22" s="293"/>
      <c r="N22" s="293"/>
      <c r="O22" s="260"/>
    </row>
    <row r="23" spans="5:15" ht="14.25">
      <c r="E23" s="291"/>
      <c r="F23" s="291"/>
      <c r="G23" s="260"/>
      <c r="H23" s="260"/>
      <c r="I23" s="260"/>
      <c r="J23" s="260"/>
      <c r="K23" s="260"/>
      <c r="L23" s="260"/>
      <c r="M23" s="260"/>
      <c r="N23" s="260"/>
      <c r="O23" s="260"/>
    </row>
    <row r="24" spans="5:15" ht="14.25">
      <c r="E24" s="289"/>
      <c r="F24" s="289"/>
      <c r="G24" s="260"/>
      <c r="H24" s="260"/>
      <c r="I24" s="260"/>
      <c r="J24" s="260"/>
      <c r="K24" s="260"/>
      <c r="L24" s="260"/>
      <c r="M24" s="260"/>
      <c r="N24" s="260"/>
      <c r="O24" s="260"/>
    </row>
    <row r="25" spans="5:15" ht="14.25">
      <c r="E25" s="289"/>
      <c r="F25" s="289"/>
      <c r="G25" s="290"/>
      <c r="H25" s="290"/>
      <c r="I25" s="290"/>
      <c r="J25" s="290"/>
      <c r="K25" s="290"/>
      <c r="L25" s="290"/>
      <c r="M25" s="290"/>
      <c r="N25" s="290"/>
      <c r="O25" s="290"/>
    </row>
    <row r="26" spans="5:15" ht="14.25">
      <c r="E26" s="289"/>
      <c r="F26" s="289"/>
      <c r="G26" s="260"/>
      <c r="H26" s="260"/>
      <c r="I26" s="260"/>
      <c r="J26" s="260"/>
      <c r="K26" s="260"/>
      <c r="L26" s="260"/>
      <c r="M26" s="260"/>
      <c r="N26" s="260"/>
      <c r="O26" s="260"/>
    </row>
    <row r="27" spans="5:15" ht="14.25">
      <c r="E27" s="289"/>
      <c r="F27" s="289"/>
      <c r="G27" s="260"/>
      <c r="H27" s="260"/>
      <c r="I27" s="260"/>
      <c r="J27" s="260"/>
      <c r="K27" s="260"/>
      <c r="L27" s="260"/>
      <c r="M27" s="260"/>
      <c r="N27" s="260"/>
      <c r="O27" s="260"/>
    </row>
  </sheetData>
  <sheetProtection/>
  <mergeCells count="3">
    <mergeCell ref="A2:G3"/>
    <mergeCell ref="C10:G11"/>
    <mergeCell ref="C12:E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M37"/>
  <sheetViews>
    <sheetView zoomScalePageLayoutView="0" workbookViewId="0" topLeftCell="A22">
      <selection activeCell="S14" sqref="S14"/>
    </sheetView>
  </sheetViews>
  <sheetFormatPr defaultColWidth="9.140625" defaultRowHeight="12.75"/>
  <cols>
    <col min="1" max="1" width="27.57421875" style="122" customWidth="1"/>
    <col min="2" max="2" width="13.8515625" style="122" customWidth="1"/>
    <col min="3" max="3" width="15.28125" style="122" customWidth="1"/>
    <col min="4" max="4" width="15.00390625" style="122" customWidth="1"/>
    <col min="5" max="5" width="14.140625" style="122" customWidth="1"/>
    <col min="6" max="6" width="16.00390625" style="295" customWidth="1"/>
    <col min="7" max="7" width="9.140625" style="295" customWidth="1"/>
    <col min="8" max="9" width="10.8515625" style="295" customWidth="1"/>
    <col min="10" max="10" width="15.00390625" style="295" customWidth="1"/>
    <col min="11" max="16384" width="9.140625" style="122" customWidth="1"/>
  </cols>
  <sheetData>
    <row r="1" ht="12.75">
      <c r="F1" s="294" t="s">
        <v>563</v>
      </c>
    </row>
    <row r="2" spans="1:10" ht="39.75" customHeight="1">
      <c r="A2" s="567" t="s">
        <v>527</v>
      </c>
      <c r="B2" s="567"/>
      <c r="C2" s="567"/>
      <c r="D2" s="567"/>
      <c r="E2" s="567"/>
      <c r="F2" s="567"/>
      <c r="G2" s="296"/>
      <c r="H2" s="296"/>
      <c r="I2" s="296"/>
      <c r="J2" s="296"/>
    </row>
    <row r="3" spans="1:10" ht="12.75">
      <c r="A3" s="568" t="s">
        <v>523</v>
      </c>
      <c r="B3" s="568"/>
      <c r="C3" s="568"/>
      <c r="D3" s="568"/>
      <c r="E3" s="568"/>
      <c r="F3" s="568"/>
      <c r="G3" s="296"/>
      <c r="H3" s="296"/>
      <c r="I3" s="296"/>
      <c r="J3" s="296"/>
    </row>
    <row r="4" spans="1:10" ht="12.75">
      <c r="A4" s="297"/>
      <c r="B4" s="297"/>
      <c r="C4" s="297"/>
      <c r="D4" s="297"/>
      <c r="E4" s="298"/>
      <c r="F4" s="297"/>
      <c r="G4" s="296"/>
      <c r="H4" s="296"/>
      <c r="I4" s="296"/>
      <c r="J4" s="296"/>
    </row>
    <row r="5" spans="1:10" ht="27" customHeight="1">
      <c r="A5" s="569" t="s">
        <v>513</v>
      </c>
      <c r="B5" s="571" t="s">
        <v>514</v>
      </c>
      <c r="C5" s="572"/>
      <c r="D5" s="572"/>
      <c r="E5" s="573" t="s">
        <v>525</v>
      </c>
      <c r="F5" s="569" t="s">
        <v>526</v>
      </c>
      <c r="G5" s="299"/>
      <c r="J5" s="300"/>
    </row>
    <row r="6" spans="1:10" ht="114.75" customHeight="1">
      <c r="A6" s="570"/>
      <c r="B6" s="301" t="s">
        <v>524</v>
      </c>
      <c r="C6" s="302" t="s">
        <v>515</v>
      </c>
      <c r="D6" s="302" t="s">
        <v>516</v>
      </c>
      <c r="E6" s="574"/>
      <c r="F6" s="570"/>
      <c r="J6" s="299"/>
    </row>
    <row r="7" spans="1:10" ht="12.75">
      <c r="A7" s="303">
        <v>1</v>
      </c>
      <c r="B7" s="303">
        <v>2</v>
      </c>
      <c r="C7" s="303">
        <v>3</v>
      </c>
      <c r="D7" s="303">
        <v>4</v>
      </c>
      <c r="E7" s="303">
        <v>5</v>
      </c>
      <c r="F7" s="304">
        <v>6</v>
      </c>
      <c r="G7" s="305"/>
      <c r="H7" s="305"/>
      <c r="I7" s="305"/>
      <c r="J7" s="306"/>
    </row>
    <row r="8" spans="1:10" ht="25.5">
      <c r="A8" s="307" t="s">
        <v>517</v>
      </c>
      <c r="B8" s="303"/>
      <c r="C8" s="303"/>
      <c r="D8" s="303"/>
      <c r="E8" s="303"/>
      <c r="F8" s="303"/>
      <c r="G8" s="305"/>
      <c r="H8" s="305"/>
      <c r="I8" s="305"/>
      <c r="J8" s="306"/>
    </row>
    <row r="9" spans="1:10" ht="12.75">
      <c r="A9" s="307" t="s">
        <v>518</v>
      </c>
      <c r="B9" s="303"/>
      <c r="C9" s="303"/>
      <c r="D9" s="303"/>
      <c r="E9" s="303"/>
      <c r="F9" s="303"/>
      <c r="G9" s="305"/>
      <c r="H9" s="305"/>
      <c r="I9" s="305"/>
      <c r="J9" s="306"/>
    </row>
    <row r="10" spans="1:10" ht="25.5">
      <c r="A10" s="307" t="s">
        <v>519</v>
      </c>
      <c r="B10" s="303"/>
      <c r="C10" s="303"/>
      <c r="D10" s="303"/>
      <c r="E10" s="303"/>
      <c r="F10" s="303"/>
      <c r="G10" s="305"/>
      <c r="H10" s="305"/>
      <c r="I10" s="305"/>
      <c r="J10" s="306"/>
    </row>
    <row r="11" spans="1:6" ht="12.75">
      <c r="A11" s="307" t="s">
        <v>520</v>
      </c>
      <c r="B11" s="308"/>
      <c r="C11" s="308"/>
      <c r="D11" s="308"/>
      <c r="E11" s="308"/>
      <c r="F11" s="308"/>
    </row>
    <row r="12" spans="1:6" ht="12.75">
      <c r="A12" s="307" t="s">
        <v>521</v>
      </c>
      <c r="B12" s="308"/>
      <c r="C12" s="308"/>
      <c r="D12" s="308"/>
      <c r="E12" s="308"/>
      <c r="F12" s="308"/>
    </row>
    <row r="13" spans="1:6" ht="12.75">
      <c r="A13" s="307" t="s">
        <v>522</v>
      </c>
      <c r="B13" s="308"/>
      <c r="C13" s="308"/>
      <c r="D13" s="308"/>
      <c r="E13" s="308"/>
      <c r="F13" s="308"/>
    </row>
    <row r="14" spans="1:6" ht="12.75">
      <c r="A14" s="309" t="s">
        <v>46</v>
      </c>
      <c r="B14" s="310"/>
      <c r="C14" s="308"/>
      <c r="D14" s="308"/>
      <c r="E14" s="308"/>
      <c r="F14" s="308"/>
    </row>
    <row r="15" spans="1:6" ht="12.75">
      <c r="A15" s="311"/>
      <c r="B15" s="312"/>
      <c r="C15" s="311"/>
      <c r="D15" s="311"/>
      <c r="E15" s="311"/>
      <c r="F15" s="311"/>
    </row>
    <row r="16" spans="1:6" ht="28.5" customHeight="1">
      <c r="A16" s="558" t="s">
        <v>531</v>
      </c>
      <c r="B16" s="559"/>
      <c r="C16" s="559"/>
      <c r="D16" s="559"/>
      <c r="E16" s="559"/>
      <c r="F16" s="559"/>
    </row>
    <row r="17" spans="1:6" ht="12.75">
      <c r="A17" s="313"/>
      <c r="B17" s="311"/>
      <c r="C17" s="311"/>
      <c r="D17" s="311"/>
      <c r="E17" s="311"/>
      <c r="F17" s="311"/>
    </row>
    <row r="18" spans="1:6" ht="12.75">
      <c r="A18" s="560" t="s">
        <v>530</v>
      </c>
      <c r="B18" s="561"/>
      <c r="C18" s="561"/>
      <c r="D18" s="561"/>
      <c r="E18" s="561"/>
      <c r="F18" s="561"/>
    </row>
    <row r="19" spans="1:6" ht="12.75">
      <c r="A19" s="562" t="s">
        <v>529</v>
      </c>
      <c r="B19" s="563"/>
      <c r="C19" s="563"/>
      <c r="D19" s="563"/>
      <c r="E19" s="563"/>
      <c r="F19" s="563"/>
    </row>
    <row r="20" spans="1:5" ht="12.75">
      <c r="A20" s="295"/>
      <c r="B20" s="295"/>
      <c r="C20" s="295"/>
      <c r="D20" s="295"/>
      <c r="E20" s="295"/>
    </row>
    <row r="21" spans="1:5" ht="12.75">
      <c r="A21" s="294"/>
      <c r="B21" s="295"/>
      <c r="C21" s="295"/>
      <c r="D21" s="295"/>
      <c r="E21" s="295"/>
    </row>
    <row r="22" spans="8:9" ht="12.75">
      <c r="H22" s="564" t="s">
        <v>563</v>
      </c>
      <c r="I22" s="565"/>
    </row>
    <row r="23" spans="1:10" ht="12.75">
      <c r="A23" s="542" t="s">
        <v>709</v>
      </c>
      <c r="B23" s="542"/>
      <c r="C23" s="542"/>
      <c r="D23" s="542"/>
      <c r="E23" s="542"/>
      <c r="F23" s="542"/>
      <c r="G23" s="542"/>
      <c r="H23" s="542"/>
      <c r="I23" s="542"/>
      <c r="J23" s="316"/>
    </row>
    <row r="24" spans="1:13" ht="12.75" customHeight="1">
      <c r="A24" s="566" t="s">
        <v>528</v>
      </c>
      <c r="B24" s="566"/>
      <c r="C24" s="566"/>
      <c r="D24" s="566"/>
      <c r="E24" s="566"/>
      <c r="F24" s="566"/>
      <c r="G24" s="566"/>
      <c r="H24" s="566"/>
      <c r="I24" s="566"/>
      <c r="J24" s="566"/>
      <c r="K24" s="566"/>
      <c r="L24" s="566"/>
      <c r="M24" s="566"/>
    </row>
    <row r="25" spans="1:10" ht="12.75">
      <c r="A25" s="420" t="s">
        <v>705</v>
      </c>
      <c r="B25" s="543" t="s">
        <v>710</v>
      </c>
      <c r="C25" s="441" t="s">
        <v>711</v>
      </c>
      <c r="D25" s="418" t="s">
        <v>514</v>
      </c>
      <c r="E25" s="418"/>
      <c r="F25" s="418"/>
      <c r="G25" s="418"/>
      <c r="H25" s="418"/>
      <c r="I25" s="418"/>
      <c r="J25" s="315"/>
    </row>
    <row r="26" spans="1:9" ht="51">
      <c r="A26" s="418"/>
      <c r="B26" s="435"/>
      <c r="C26" s="443"/>
      <c r="D26" s="123" t="s">
        <v>517</v>
      </c>
      <c r="E26" s="123" t="s">
        <v>518</v>
      </c>
      <c r="F26" s="123" t="s">
        <v>519</v>
      </c>
      <c r="G26" s="123" t="s">
        <v>520</v>
      </c>
      <c r="H26" s="123" t="s">
        <v>521</v>
      </c>
      <c r="I26" s="123" t="s">
        <v>522</v>
      </c>
    </row>
    <row r="27" spans="1:9" ht="12.75">
      <c r="A27" s="317">
        <v>1</v>
      </c>
      <c r="B27" s="317">
        <v>2</v>
      </c>
      <c r="C27" s="317">
        <v>3</v>
      </c>
      <c r="D27" s="317">
        <v>4</v>
      </c>
      <c r="E27" s="317">
        <v>5</v>
      </c>
      <c r="F27" s="317">
        <v>6</v>
      </c>
      <c r="G27" s="317">
        <v>7</v>
      </c>
      <c r="H27" s="317">
        <v>8</v>
      </c>
      <c r="I27" s="317">
        <v>9</v>
      </c>
    </row>
    <row r="28" spans="1:9" ht="12.75">
      <c r="A28" s="317"/>
      <c r="B28" s="317"/>
      <c r="C28" s="317"/>
      <c r="D28" s="317"/>
      <c r="E28" s="317"/>
      <c r="F28" s="317"/>
      <c r="G28" s="317"/>
      <c r="H28" s="317"/>
      <c r="I28" s="317"/>
    </row>
    <row r="29" spans="1:9" ht="12.75">
      <c r="A29" s="123"/>
      <c r="B29" s="123"/>
      <c r="C29" s="317"/>
      <c r="D29" s="317"/>
      <c r="E29" s="317"/>
      <c r="F29" s="317"/>
      <c r="G29" s="317"/>
      <c r="H29" s="317"/>
      <c r="I29" s="317"/>
    </row>
    <row r="30" spans="1:9" ht="12.75">
      <c r="A30" s="131" t="s">
        <v>46</v>
      </c>
      <c r="B30" s="131"/>
      <c r="C30" s="318"/>
      <c r="D30" s="127"/>
      <c r="E30" s="127"/>
      <c r="F30" s="127"/>
      <c r="G30" s="127"/>
      <c r="H30" s="127"/>
      <c r="I30" s="127"/>
    </row>
    <row r="31" spans="1:7" ht="12.75" customHeight="1">
      <c r="A31" s="555" t="s">
        <v>531</v>
      </c>
      <c r="B31" s="556"/>
      <c r="C31" s="556"/>
      <c r="D31" s="556"/>
      <c r="E31" s="556"/>
      <c r="F31" s="556"/>
      <c r="G31" s="294" t="s">
        <v>712</v>
      </c>
    </row>
    <row r="32" spans="2:5" ht="12.75">
      <c r="B32" s="295"/>
      <c r="C32" s="319"/>
      <c r="D32" s="295"/>
      <c r="E32" s="295"/>
    </row>
    <row r="33" spans="1:10" s="264" customFormat="1" ht="12.75">
      <c r="A33" s="320" t="s">
        <v>713</v>
      </c>
      <c r="B33" s="320"/>
      <c r="C33" s="320"/>
      <c r="D33" s="320"/>
      <c r="E33" s="294"/>
      <c r="F33" s="294"/>
      <c r="G33" s="294"/>
      <c r="H33" s="294"/>
      <c r="I33" s="294"/>
      <c r="J33" s="294"/>
    </row>
    <row r="34" spans="1:5" ht="12.75">
      <c r="A34" s="294"/>
      <c r="B34" s="294"/>
      <c r="C34" s="295"/>
      <c r="D34" s="295"/>
      <c r="E34" s="295"/>
    </row>
    <row r="35" spans="1:5" ht="12.75">
      <c r="A35" s="319" t="s">
        <v>714</v>
      </c>
      <c r="B35" s="557"/>
      <c r="C35" s="557"/>
      <c r="D35" s="557"/>
      <c r="E35" s="295"/>
    </row>
    <row r="36" spans="1:5" ht="12.75">
      <c r="A36" s="294" t="s">
        <v>699</v>
      </c>
      <c r="B36" s="272"/>
      <c r="C36" s="295"/>
      <c r="D36" s="272"/>
      <c r="E36" s="295"/>
    </row>
    <row r="37" spans="1:5" ht="12.75">
      <c r="A37" s="295"/>
      <c r="B37" s="314" t="s">
        <v>700</v>
      </c>
      <c r="C37" s="295"/>
      <c r="D37" s="314" t="s">
        <v>146</v>
      </c>
      <c r="E37" s="295"/>
    </row>
  </sheetData>
  <sheetProtection/>
  <mergeCells count="18">
    <mergeCell ref="A2:F2"/>
    <mergeCell ref="A3:F3"/>
    <mergeCell ref="A5:A6"/>
    <mergeCell ref="B5:D5"/>
    <mergeCell ref="E5:E6"/>
    <mergeCell ref="F5:F6"/>
    <mergeCell ref="A16:F16"/>
    <mergeCell ref="A18:F18"/>
    <mergeCell ref="A19:F19"/>
    <mergeCell ref="H22:I22"/>
    <mergeCell ref="A23:I23"/>
    <mergeCell ref="A24:M24"/>
    <mergeCell ref="A25:A26"/>
    <mergeCell ref="B25:B26"/>
    <mergeCell ref="C25:C26"/>
    <mergeCell ref="D25:I25"/>
    <mergeCell ref="A31:F31"/>
    <mergeCell ref="B35:D3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L15"/>
  <sheetViews>
    <sheetView zoomScalePageLayoutView="0" workbookViewId="0" topLeftCell="A1">
      <selection activeCell="O31" sqref="O31"/>
    </sheetView>
  </sheetViews>
  <sheetFormatPr defaultColWidth="9.140625" defaultRowHeight="12.75"/>
  <cols>
    <col min="1" max="1" width="25.140625" style="122" customWidth="1"/>
    <col min="2" max="2" width="13.00390625" style="122" customWidth="1"/>
    <col min="3" max="3" width="9.57421875" style="122" customWidth="1"/>
    <col min="4" max="4" width="14.57421875" style="122" customWidth="1"/>
    <col min="5" max="5" width="9.140625" style="122" customWidth="1"/>
    <col min="6" max="6" width="13.421875" style="122" customWidth="1"/>
    <col min="7" max="7" width="9.140625" style="122" customWidth="1"/>
    <col min="8" max="8" width="13.7109375" style="122" customWidth="1"/>
    <col min="9" max="9" width="9.140625" style="122" customWidth="1"/>
    <col min="10" max="10" width="14.57421875" style="122" customWidth="1"/>
    <col min="11" max="11" width="9.140625" style="122" customWidth="1"/>
    <col min="12" max="12" width="13.57421875" style="122" customWidth="1"/>
    <col min="13" max="16384" width="9.140625" style="122" customWidth="1"/>
  </cols>
  <sheetData>
    <row r="1" spans="7:12" ht="12.75">
      <c r="G1" s="575" t="s">
        <v>715</v>
      </c>
      <c r="H1" s="575"/>
      <c r="I1" s="575"/>
      <c r="J1" s="575"/>
      <c r="K1" s="575"/>
      <c r="L1" s="575"/>
    </row>
    <row r="2" spans="1:12" ht="12.75">
      <c r="A2" s="576" t="s">
        <v>820</v>
      </c>
      <c r="B2" s="577"/>
      <c r="C2" s="577"/>
      <c r="D2" s="577"/>
      <c r="E2" s="577"/>
      <c r="F2" s="577"/>
      <c r="G2" s="577"/>
      <c r="H2" s="577"/>
      <c r="I2" s="577"/>
      <c r="J2" s="577"/>
      <c r="K2" s="577"/>
      <c r="L2" s="577"/>
    </row>
    <row r="3" spans="1:12" ht="12.75">
      <c r="A3" s="578" t="s">
        <v>716</v>
      </c>
      <c r="B3" s="578" t="s">
        <v>717</v>
      </c>
      <c r="C3" s="579" t="s">
        <v>821</v>
      </c>
      <c r="D3" s="579"/>
      <c r="E3" s="579"/>
      <c r="F3" s="579"/>
      <c r="G3" s="579"/>
      <c r="H3" s="579"/>
      <c r="I3" s="579"/>
      <c r="J3" s="579"/>
      <c r="K3" s="579"/>
      <c r="L3" s="579"/>
    </row>
    <row r="4" spans="1:12" ht="12.75">
      <c r="A4" s="578"/>
      <c r="B4" s="578"/>
      <c r="C4" s="580" t="s">
        <v>718</v>
      </c>
      <c r="D4" s="580"/>
      <c r="E4" s="580" t="s">
        <v>719</v>
      </c>
      <c r="F4" s="580"/>
      <c r="G4" s="580" t="s">
        <v>720</v>
      </c>
      <c r="H4" s="580"/>
      <c r="I4" s="581" t="s">
        <v>721</v>
      </c>
      <c r="J4" s="581"/>
      <c r="K4" s="582" t="s">
        <v>722</v>
      </c>
      <c r="L4" s="583"/>
    </row>
    <row r="5" spans="1:12" ht="25.5">
      <c r="A5" s="578"/>
      <c r="B5" s="578"/>
      <c r="C5" s="376" t="s">
        <v>822</v>
      </c>
      <c r="D5" s="376" t="s">
        <v>823</v>
      </c>
      <c r="E5" s="376" t="s">
        <v>822</v>
      </c>
      <c r="F5" s="376" t="s">
        <v>823</v>
      </c>
      <c r="G5" s="376" t="s">
        <v>822</v>
      </c>
      <c r="H5" s="376" t="s">
        <v>823</v>
      </c>
      <c r="I5" s="376" t="s">
        <v>822</v>
      </c>
      <c r="J5" s="376" t="s">
        <v>823</v>
      </c>
      <c r="K5" s="376" t="s">
        <v>822</v>
      </c>
      <c r="L5" s="376" t="s">
        <v>823</v>
      </c>
    </row>
    <row r="6" spans="1:12" ht="25.5">
      <c r="A6" s="377" t="s">
        <v>723</v>
      </c>
      <c r="B6" s="1"/>
      <c r="C6" s="1"/>
      <c r="D6" s="1"/>
      <c r="E6" s="1"/>
      <c r="F6" s="1"/>
      <c r="G6" s="1"/>
      <c r="H6" s="378"/>
      <c r="I6" s="1"/>
      <c r="J6" s="1"/>
      <c r="K6" s="1">
        <f aca="true" t="shared" si="0" ref="K6:L11">C6+E6+G6+I6</f>
        <v>0</v>
      </c>
      <c r="L6" s="1">
        <f t="shared" si="0"/>
        <v>0</v>
      </c>
    </row>
    <row r="7" spans="1:12" ht="12.75">
      <c r="A7" s="377" t="s">
        <v>724</v>
      </c>
      <c r="B7" s="1"/>
      <c r="C7" s="1"/>
      <c r="D7" s="1"/>
      <c r="E7" s="1"/>
      <c r="F7" s="1"/>
      <c r="G7" s="1"/>
      <c r="H7" s="378"/>
      <c r="I7" s="1"/>
      <c r="J7" s="1"/>
      <c r="K7" s="1">
        <f t="shared" si="0"/>
        <v>0</v>
      </c>
      <c r="L7" s="1">
        <f t="shared" si="0"/>
        <v>0</v>
      </c>
    </row>
    <row r="8" spans="1:12" ht="25.5">
      <c r="A8" s="377" t="s">
        <v>725</v>
      </c>
      <c r="B8" s="1"/>
      <c r="C8" s="1"/>
      <c r="D8" s="1"/>
      <c r="E8" s="1"/>
      <c r="F8" s="1"/>
      <c r="G8" s="1"/>
      <c r="H8" s="378"/>
      <c r="I8" s="1"/>
      <c r="J8" s="1"/>
      <c r="K8" s="1">
        <f t="shared" si="0"/>
        <v>0</v>
      </c>
      <c r="L8" s="1">
        <f t="shared" si="0"/>
        <v>0</v>
      </c>
    </row>
    <row r="9" spans="1:12" ht="25.5">
      <c r="A9" s="377" t="s">
        <v>726</v>
      </c>
      <c r="B9" s="1"/>
      <c r="C9" s="1"/>
      <c r="D9" s="1"/>
      <c r="E9" s="1"/>
      <c r="F9" s="1"/>
      <c r="G9" s="1"/>
      <c r="H9" s="378"/>
      <c r="I9" s="1"/>
      <c r="J9" s="1"/>
      <c r="K9" s="1">
        <f t="shared" si="0"/>
        <v>0</v>
      </c>
      <c r="L9" s="1">
        <f t="shared" si="0"/>
        <v>0</v>
      </c>
    </row>
    <row r="10" spans="1:12" ht="25.5">
      <c r="A10" s="377" t="s">
        <v>727</v>
      </c>
      <c r="B10" s="1"/>
      <c r="C10" s="1"/>
      <c r="D10" s="1"/>
      <c r="E10" s="1"/>
      <c r="F10" s="1"/>
      <c r="G10" s="1"/>
      <c r="H10" s="378"/>
      <c r="I10" s="1"/>
      <c r="J10" s="1"/>
      <c r="K10" s="1">
        <f t="shared" si="0"/>
        <v>0</v>
      </c>
      <c r="L10" s="1">
        <f t="shared" si="0"/>
        <v>0</v>
      </c>
    </row>
    <row r="11" spans="1:12" ht="12.75">
      <c r="A11" s="379" t="s">
        <v>46</v>
      </c>
      <c r="B11" s="1"/>
      <c r="C11" s="1"/>
      <c r="D11" s="1"/>
      <c r="E11" s="1"/>
      <c r="F11" s="1"/>
      <c r="G11" s="1"/>
      <c r="H11" s="1"/>
      <c r="I11" s="1"/>
      <c r="J11" s="1"/>
      <c r="K11" s="1">
        <f t="shared" si="0"/>
        <v>0</v>
      </c>
      <c r="L11" s="1">
        <f t="shared" si="0"/>
        <v>0</v>
      </c>
    </row>
    <row r="13" spans="1:5" s="264" customFormat="1" ht="15">
      <c r="A13" s="322" t="s">
        <v>698</v>
      </c>
      <c r="B13" s="584"/>
      <c r="C13" s="584"/>
      <c r="D13" s="584"/>
      <c r="E13" s="584"/>
    </row>
    <row r="14" spans="1:5" s="264" customFormat="1" ht="15">
      <c r="A14" s="322" t="s">
        <v>699</v>
      </c>
      <c r="B14" s="323"/>
      <c r="C14" s="324"/>
      <c r="D14" s="585"/>
      <c r="E14" s="585"/>
    </row>
    <row r="15" spans="1:5" s="264" customFormat="1" ht="15">
      <c r="A15" s="324"/>
      <c r="B15" s="325" t="s">
        <v>700</v>
      </c>
      <c r="C15" s="324"/>
      <c r="D15" s="586" t="s">
        <v>728</v>
      </c>
      <c r="E15" s="586"/>
    </row>
  </sheetData>
  <sheetProtection/>
  <mergeCells count="13">
    <mergeCell ref="B13:E13"/>
    <mergeCell ref="D14:E14"/>
    <mergeCell ref="D15:E15"/>
    <mergeCell ref="G1:L1"/>
    <mergeCell ref="A2:L2"/>
    <mergeCell ref="A3:A5"/>
    <mergeCell ref="B3:B5"/>
    <mergeCell ref="C3:L3"/>
    <mergeCell ref="C4:D4"/>
    <mergeCell ref="E4:F4"/>
    <mergeCell ref="G4:H4"/>
    <mergeCell ref="I4:J4"/>
    <mergeCell ref="K4:L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FF00"/>
  </sheetPr>
  <dimension ref="A1:M24"/>
  <sheetViews>
    <sheetView zoomScale="90" zoomScaleNormal="90" zoomScalePageLayoutView="0" workbookViewId="0" topLeftCell="A7">
      <selection activeCell="K14" sqref="K14"/>
    </sheetView>
  </sheetViews>
  <sheetFormatPr defaultColWidth="9.140625" defaultRowHeight="12.75"/>
  <cols>
    <col min="1" max="1" width="3.140625" style="6" bestFit="1" customWidth="1"/>
    <col min="2" max="2" width="23.57421875" style="6" customWidth="1"/>
    <col min="3" max="3" width="17.7109375" style="6" customWidth="1"/>
    <col min="4" max="4" width="14.8515625" style="6" customWidth="1"/>
    <col min="5" max="5" width="13.28125" style="6" customWidth="1"/>
    <col min="6" max="6" width="13.57421875" style="6" customWidth="1"/>
    <col min="7" max="7" width="9.140625" style="6" customWidth="1"/>
    <col min="8" max="8" width="14.421875" style="6" customWidth="1"/>
    <col min="9" max="9" width="11.57421875" style="6" customWidth="1"/>
    <col min="10" max="10" width="12.421875" style="6" customWidth="1"/>
    <col min="11" max="12" width="12.7109375" style="6" customWidth="1"/>
    <col min="13" max="13" width="16.57421875" style="6" customWidth="1"/>
    <col min="14" max="16384" width="9.140625" style="6" customWidth="1"/>
  </cols>
  <sheetData>
    <row r="1" ht="18">
      <c r="M1" s="139" t="s">
        <v>729</v>
      </c>
    </row>
    <row r="2" spans="1:13" ht="18">
      <c r="A2" s="587" t="s">
        <v>730</v>
      </c>
      <c r="B2" s="587"/>
      <c r="C2" s="587"/>
      <c r="D2" s="587"/>
      <c r="E2" s="587"/>
      <c r="F2" s="587"/>
      <c r="G2" s="587"/>
      <c r="H2" s="587"/>
      <c r="I2" s="587"/>
      <c r="J2" s="587"/>
      <c r="K2" s="587"/>
      <c r="L2" s="587"/>
      <c r="M2" s="587"/>
    </row>
    <row r="3" spans="1:13" ht="18">
      <c r="A3" s="588" t="s">
        <v>259</v>
      </c>
      <c r="B3" s="588"/>
      <c r="C3" s="588"/>
      <c r="D3" s="588"/>
      <c r="E3" s="588"/>
      <c r="F3" s="588"/>
      <c r="G3" s="588"/>
      <c r="H3" s="588"/>
      <c r="I3" s="588"/>
      <c r="J3" s="588"/>
      <c r="K3" s="588"/>
      <c r="L3" s="588"/>
      <c r="M3" s="139"/>
    </row>
    <row r="4" spans="1:13" ht="18">
      <c r="A4" s="463" t="s">
        <v>146</v>
      </c>
      <c r="B4" s="463" t="s">
        <v>147</v>
      </c>
      <c r="C4" s="463" t="s">
        <v>731</v>
      </c>
      <c r="D4" s="463" t="s">
        <v>732</v>
      </c>
      <c r="E4" s="589" t="s">
        <v>733</v>
      </c>
      <c r="F4" s="589"/>
      <c r="G4" s="589"/>
      <c r="H4" s="589"/>
      <c r="I4" s="589"/>
      <c r="J4" s="590" t="s">
        <v>734</v>
      </c>
      <c r="K4" s="590"/>
      <c r="L4" s="592" t="s">
        <v>149</v>
      </c>
      <c r="M4" s="592" t="s">
        <v>735</v>
      </c>
    </row>
    <row r="5" spans="1:13" ht="18">
      <c r="A5" s="474"/>
      <c r="B5" s="474"/>
      <c r="C5" s="474"/>
      <c r="D5" s="474"/>
      <c r="E5" s="592" t="s">
        <v>736</v>
      </c>
      <c r="F5" s="592" t="s">
        <v>737</v>
      </c>
      <c r="G5" s="592" t="s">
        <v>148</v>
      </c>
      <c r="H5" s="592"/>
      <c r="I5" s="592"/>
      <c r="J5" s="591"/>
      <c r="K5" s="591"/>
      <c r="L5" s="592"/>
      <c r="M5" s="592"/>
    </row>
    <row r="6" spans="1:13" ht="89.25">
      <c r="A6" s="474"/>
      <c r="B6" s="474"/>
      <c r="C6" s="474"/>
      <c r="D6" s="474"/>
      <c r="E6" s="592"/>
      <c r="F6" s="592"/>
      <c r="G6" s="7" t="s">
        <v>151</v>
      </c>
      <c r="H6" s="7" t="s">
        <v>152</v>
      </c>
      <c r="I6" s="7" t="s">
        <v>738</v>
      </c>
      <c r="J6" s="251" t="s">
        <v>739</v>
      </c>
      <c r="K6" s="250" t="s">
        <v>740</v>
      </c>
      <c r="L6" s="592"/>
      <c r="M6" s="592"/>
    </row>
    <row r="7" spans="1:13" ht="18">
      <c r="A7" s="32">
        <v>1</v>
      </c>
      <c r="B7" s="32">
        <v>2</v>
      </c>
      <c r="C7" s="32">
        <v>3</v>
      </c>
      <c r="D7" s="32">
        <v>4</v>
      </c>
      <c r="E7" s="32">
        <v>5</v>
      </c>
      <c r="F7" s="32">
        <v>6</v>
      </c>
      <c r="G7" s="32">
        <v>7</v>
      </c>
      <c r="H7" s="32">
        <v>8</v>
      </c>
      <c r="I7" s="32">
        <v>9</v>
      </c>
      <c r="J7" s="32">
        <v>10</v>
      </c>
      <c r="K7" s="32">
        <v>11</v>
      </c>
      <c r="L7" s="32">
        <v>12</v>
      </c>
      <c r="M7" s="32">
        <v>13</v>
      </c>
    </row>
    <row r="8" spans="1:13" ht="51">
      <c r="A8" s="595" t="s">
        <v>153</v>
      </c>
      <c r="B8" s="595"/>
      <c r="C8" s="34" t="s">
        <v>741</v>
      </c>
      <c r="D8" s="34" t="s">
        <v>742</v>
      </c>
      <c r="E8" s="35" t="s">
        <v>743</v>
      </c>
      <c r="F8" s="35" t="s">
        <v>744</v>
      </c>
      <c r="G8" s="34" t="s">
        <v>745</v>
      </c>
      <c r="H8" s="34" t="s">
        <v>746</v>
      </c>
      <c r="I8" s="34" t="s">
        <v>747</v>
      </c>
      <c r="J8" s="34" t="s">
        <v>748</v>
      </c>
      <c r="K8" s="34" t="s">
        <v>154</v>
      </c>
      <c r="L8" s="34" t="s">
        <v>749</v>
      </c>
      <c r="M8" s="326"/>
    </row>
    <row r="9" spans="1:13" ht="28.5">
      <c r="A9" s="327" t="s">
        <v>155</v>
      </c>
      <c r="B9" s="327" t="s">
        <v>156</v>
      </c>
      <c r="C9" s="328">
        <f>D9+L9</f>
        <v>0</v>
      </c>
      <c r="D9" s="327">
        <f>E9+F9+J9+K9+K9</f>
        <v>0</v>
      </c>
      <c r="E9" s="329"/>
      <c r="F9" s="329">
        <f>G9+H9+I9</f>
        <v>0</v>
      </c>
      <c r="G9" s="330"/>
      <c r="H9" s="330"/>
      <c r="I9" s="330"/>
      <c r="J9" s="330"/>
      <c r="K9" s="330"/>
      <c r="L9" s="330"/>
      <c r="M9" s="331" t="e">
        <f aca="true" t="shared" si="0" ref="M9:M19">D9*100/C9</f>
        <v>#DIV/0!</v>
      </c>
    </row>
    <row r="10" spans="1:13" ht="18">
      <c r="A10" s="327" t="s">
        <v>157</v>
      </c>
      <c r="B10" s="327" t="s">
        <v>158</v>
      </c>
      <c r="C10" s="328">
        <f aca="true" t="shared" si="1" ref="C10:C19">D10+L10</f>
        <v>0</v>
      </c>
      <c r="D10" s="327">
        <f aca="true" t="shared" si="2" ref="D10:D19">E10+F10+J10+K10+K10</f>
        <v>0</v>
      </c>
      <c r="E10" s="329"/>
      <c r="F10" s="329">
        <f aca="true" t="shared" si="3" ref="F10:F19">G10+H10+I10</f>
        <v>0</v>
      </c>
      <c r="G10" s="330"/>
      <c r="H10" s="330"/>
      <c r="I10" s="330"/>
      <c r="J10" s="330"/>
      <c r="K10" s="330"/>
      <c r="L10" s="330"/>
      <c r="M10" s="331" t="e">
        <f t="shared" si="0"/>
        <v>#DIV/0!</v>
      </c>
    </row>
    <row r="11" spans="1:13" ht="18">
      <c r="A11" s="327" t="s">
        <v>159</v>
      </c>
      <c r="B11" s="327" t="s">
        <v>160</v>
      </c>
      <c r="C11" s="328">
        <f t="shared" si="1"/>
        <v>0</v>
      </c>
      <c r="D11" s="327">
        <f t="shared" si="2"/>
        <v>0</v>
      </c>
      <c r="E11" s="329"/>
      <c r="F11" s="329">
        <f t="shared" si="3"/>
        <v>0</v>
      </c>
      <c r="G11" s="330"/>
      <c r="H11" s="330"/>
      <c r="I11" s="330"/>
      <c r="J11" s="330"/>
      <c r="K11" s="330"/>
      <c r="L11" s="330"/>
      <c r="M11" s="331" t="e">
        <f t="shared" si="0"/>
        <v>#DIV/0!</v>
      </c>
    </row>
    <row r="12" spans="1:13" ht="42.75">
      <c r="A12" s="327" t="s">
        <v>161</v>
      </c>
      <c r="B12" s="327" t="s">
        <v>162</v>
      </c>
      <c r="C12" s="328">
        <f t="shared" si="1"/>
        <v>0</v>
      </c>
      <c r="D12" s="327">
        <f t="shared" si="2"/>
        <v>0</v>
      </c>
      <c r="E12" s="329"/>
      <c r="F12" s="329">
        <f t="shared" si="3"/>
        <v>0</v>
      </c>
      <c r="G12" s="330"/>
      <c r="H12" s="330"/>
      <c r="I12" s="330"/>
      <c r="J12" s="330"/>
      <c r="K12" s="330"/>
      <c r="L12" s="330"/>
      <c r="M12" s="331" t="e">
        <f t="shared" si="0"/>
        <v>#DIV/0!</v>
      </c>
    </row>
    <row r="13" spans="1:13" ht="28.5">
      <c r="A13" s="327" t="s">
        <v>163</v>
      </c>
      <c r="B13" s="327" t="s">
        <v>164</v>
      </c>
      <c r="C13" s="328">
        <f t="shared" si="1"/>
        <v>0</v>
      </c>
      <c r="D13" s="327">
        <f t="shared" si="2"/>
        <v>0</v>
      </c>
      <c r="E13" s="329"/>
      <c r="F13" s="329">
        <f t="shared" si="3"/>
        <v>0</v>
      </c>
      <c r="G13" s="330"/>
      <c r="H13" s="330"/>
      <c r="I13" s="330"/>
      <c r="J13" s="330"/>
      <c r="K13" s="330"/>
      <c r="L13" s="330"/>
      <c r="M13" s="331" t="e">
        <f t="shared" si="0"/>
        <v>#DIV/0!</v>
      </c>
    </row>
    <row r="14" spans="1:13" ht="28.5">
      <c r="A14" s="327" t="s">
        <v>165</v>
      </c>
      <c r="B14" s="327" t="s">
        <v>166</v>
      </c>
      <c r="C14" s="328">
        <f t="shared" si="1"/>
        <v>0</v>
      </c>
      <c r="D14" s="327">
        <f t="shared" si="2"/>
        <v>0</v>
      </c>
      <c r="E14" s="329"/>
      <c r="F14" s="329">
        <f t="shared" si="3"/>
        <v>0</v>
      </c>
      <c r="G14" s="330"/>
      <c r="H14" s="330"/>
      <c r="I14" s="330"/>
      <c r="J14" s="330"/>
      <c r="K14" s="330"/>
      <c r="L14" s="330"/>
      <c r="M14" s="331" t="e">
        <f t="shared" si="0"/>
        <v>#DIV/0!</v>
      </c>
    </row>
    <row r="15" spans="1:13" ht="28.5">
      <c r="A15" s="327" t="s">
        <v>167</v>
      </c>
      <c r="B15" s="327" t="s">
        <v>168</v>
      </c>
      <c r="C15" s="328">
        <f t="shared" si="1"/>
        <v>0</v>
      </c>
      <c r="D15" s="327">
        <f t="shared" si="2"/>
        <v>0</v>
      </c>
      <c r="E15" s="329"/>
      <c r="F15" s="329">
        <f t="shared" si="3"/>
        <v>0</v>
      </c>
      <c r="G15" s="330"/>
      <c r="H15" s="330"/>
      <c r="I15" s="330"/>
      <c r="J15" s="330"/>
      <c r="K15" s="330"/>
      <c r="L15" s="330"/>
      <c r="M15" s="331" t="e">
        <f t="shared" si="0"/>
        <v>#DIV/0!</v>
      </c>
    </row>
    <row r="16" spans="1:13" ht="28.5">
      <c r="A16" s="327" t="s">
        <v>169</v>
      </c>
      <c r="B16" s="327" t="s">
        <v>170</v>
      </c>
      <c r="C16" s="328">
        <f t="shared" si="1"/>
        <v>0</v>
      </c>
      <c r="D16" s="327">
        <f t="shared" si="2"/>
        <v>0</v>
      </c>
      <c r="E16" s="329"/>
      <c r="F16" s="329">
        <f t="shared" si="3"/>
        <v>0</v>
      </c>
      <c r="G16" s="330"/>
      <c r="H16" s="330"/>
      <c r="I16" s="330"/>
      <c r="J16" s="330"/>
      <c r="K16" s="330"/>
      <c r="L16" s="330"/>
      <c r="M16" s="331" t="e">
        <f t="shared" si="0"/>
        <v>#DIV/0!</v>
      </c>
    </row>
    <row r="17" spans="1:13" ht="42.75">
      <c r="A17" s="327" t="s">
        <v>824</v>
      </c>
      <c r="B17" s="327" t="s">
        <v>825</v>
      </c>
      <c r="C17" s="328">
        <f>D17+L17</f>
        <v>0</v>
      </c>
      <c r="D17" s="327">
        <f>E17+F17+J17+K17+K17</f>
        <v>0</v>
      </c>
      <c r="E17" s="329"/>
      <c r="F17" s="329">
        <f>G17+H17+I17</f>
        <v>0</v>
      </c>
      <c r="G17" s="330"/>
      <c r="H17" s="330"/>
      <c r="I17" s="330"/>
      <c r="J17" s="330"/>
      <c r="K17" s="330"/>
      <c r="L17" s="330"/>
      <c r="M17" s="331" t="e">
        <f>D17*100/C17</f>
        <v>#DIV/0!</v>
      </c>
    </row>
    <row r="18" spans="1:13" ht="28.5">
      <c r="A18" s="327" t="s">
        <v>826</v>
      </c>
      <c r="B18" s="327" t="s">
        <v>827</v>
      </c>
      <c r="C18" s="328">
        <f>D18+L18</f>
        <v>0</v>
      </c>
      <c r="D18" s="327">
        <f>E18+F18+J18+K18+K18</f>
        <v>0</v>
      </c>
      <c r="E18" s="329"/>
      <c r="F18" s="329">
        <f>G18+H18+I18</f>
        <v>0</v>
      </c>
      <c r="G18" s="330"/>
      <c r="H18" s="330"/>
      <c r="I18" s="330"/>
      <c r="J18" s="330"/>
      <c r="K18" s="330"/>
      <c r="L18" s="330"/>
      <c r="M18" s="331" t="e">
        <f>D18*100/C18</f>
        <v>#DIV/0!</v>
      </c>
    </row>
    <row r="19" spans="1:13" ht="18">
      <c r="A19" s="596" t="s">
        <v>171</v>
      </c>
      <c r="B19" s="596"/>
      <c r="C19" s="328">
        <f t="shared" si="1"/>
        <v>0</v>
      </c>
      <c r="D19" s="327">
        <f t="shared" si="2"/>
        <v>0</v>
      </c>
      <c r="E19" s="327">
        <f>SUM(E9:E16)</f>
        <v>0</v>
      </c>
      <c r="F19" s="329">
        <f t="shared" si="3"/>
        <v>0</v>
      </c>
      <c r="G19" s="327">
        <f aca="true" t="shared" si="4" ref="G19:L19">SUM(G9:G16)</f>
        <v>0</v>
      </c>
      <c r="H19" s="327">
        <f t="shared" si="4"/>
        <v>0</v>
      </c>
      <c r="I19" s="327">
        <f t="shared" si="4"/>
        <v>0</v>
      </c>
      <c r="J19" s="327">
        <f t="shared" si="4"/>
        <v>0</v>
      </c>
      <c r="K19" s="327">
        <f t="shared" si="4"/>
        <v>0</v>
      </c>
      <c r="L19" s="327">
        <f t="shared" si="4"/>
        <v>0</v>
      </c>
      <c r="M19" s="331" t="e">
        <f t="shared" si="0"/>
        <v>#DIV/0!</v>
      </c>
    </row>
    <row r="20" spans="1:13" ht="18">
      <c r="A20" s="332"/>
      <c r="B20" s="332"/>
      <c r="C20" s="333"/>
      <c r="D20" s="334"/>
      <c r="E20" s="334"/>
      <c r="F20" s="335"/>
      <c r="G20" s="334"/>
      <c r="H20" s="334"/>
      <c r="I20" s="334"/>
      <c r="J20" s="334"/>
      <c r="K20" s="334"/>
      <c r="L20" s="334"/>
      <c r="M20" s="336"/>
    </row>
    <row r="21" spans="1:13" ht="18">
      <c r="A21" s="597" t="s">
        <v>750</v>
      </c>
      <c r="B21" s="597"/>
      <c r="C21" s="597"/>
      <c r="D21" s="597"/>
      <c r="E21" s="597"/>
      <c r="F21" s="597"/>
      <c r="G21" s="597"/>
      <c r="H21" s="597"/>
      <c r="I21" s="597"/>
      <c r="J21" s="597"/>
      <c r="K21" s="597"/>
      <c r="L21" s="597"/>
      <c r="M21" s="598"/>
    </row>
    <row r="22" spans="1:13" ht="18">
      <c r="A22" s="593" t="s">
        <v>751</v>
      </c>
      <c r="B22" s="593"/>
      <c r="C22" s="593"/>
      <c r="D22" s="593"/>
      <c r="E22" s="593"/>
      <c r="F22" s="593"/>
      <c r="G22" s="593"/>
      <c r="H22" s="593"/>
      <c r="I22" s="593"/>
      <c r="J22" s="593"/>
      <c r="K22" s="593"/>
      <c r="L22" s="593"/>
      <c r="M22" s="593"/>
    </row>
    <row r="23" spans="1:13" ht="18">
      <c r="A23" s="594" t="s">
        <v>752</v>
      </c>
      <c r="B23" s="594"/>
      <c r="C23" s="594"/>
      <c r="D23" s="594"/>
      <c r="E23" s="594"/>
      <c r="F23" s="594"/>
      <c r="G23" s="594"/>
      <c r="H23" s="594"/>
      <c r="I23" s="594"/>
      <c r="J23" s="594"/>
      <c r="K23" s="594"/>
      <c r="L23" s="594"/>
      <c r="M23" s="594"/>
    </row>
    <row r="24" spans="1:13" ht="18">
      <c r="A24" s="594" t="s">
        <v>753</v>
      </c>
      <c r="B24" s="594"/>
      <c r="C24" s="594"/>
      <c r="D24" s="594"/>
      <c r="E24" s="594"/>
      <c r="F24" s="139"/>
      <c r="G24" s="139"/>
      <c r="H24" s="139"/>
      <c r="I24" s="139"/>
      <c r="J24" s="139"/>
      <c r="K24" s="139"/>
      <c r="L24" s="139"/>
      <c r="M24" s="139"/>
    </row>
  </sheetData>
  <sheetProtection/>
  <mergeCells count="19">
    <mergeCell ref="A22:M22"/>
    <mergeCell ref="A23:M23"/>
    <mergeCell ref="A24:E24"/>
    <mergeCell ref="E5:E6"/>
    <mergeCell ref="F5:F6"/>
    <mergeCell ref="G5:I5"/>
    <mergeCell ref="A8:B8"/>
    <mergeCell ref="A19:B19"/>
    <mergeCell ref="A21:M21"/>
    <mergeCell ref="A2:M2"/>
    <mergeCell ref="A3:L3"/>
    <mergeCell ref="A4:A6"/>
    <mergeCell ref="B4:B6"/>
    <mergeCell ref="C4:C6"/>
    <mergeCell ref="D4:D6"/>
    <mergeCell ref="E4:I4"/>
    <mergeCell ref="J4:K5"/>
    <mergeCell ref="L4:L6"/>
    <mergeCell ref="M4:M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U26"/>
  <sheetViews>
    <sheetView zoomScale="80" zoomScaleNormal="80" zoomScalePageLayoutView="0" workbookViewId="0" topLeftCell="A1">
      <selection activeCell="Z12" sqref="Z12"/>
    </sheetView>
  </sheetViews>
  <sheetFormatPr defaultColWidth="9.140625" defaultRowHeight="12.75"/>
  <cols>
    <col min="1" max="1" width="4.57421875" style="6" customWidth="1"/>
    <col min="2" max="2" width="15.57421875" style="6" customWidth="1"/>
    <col min="3" max="3" width="7.00390625" style="6" customWidth="1"/>
    <col min="4" max="4" width="4.8515625" style="6" bestFit="1" customWidth="1"/>
    <col min="5" max="5" width="7.421875" style="6" customWidth="1"/>
    <col min="6" max="6" width="6.57421875" style="6" customWidth="1"/>
    <col min="7" max="7" width="3.421875" style="6" customWidth="1"/>
    <col min="8" max="8" width="4.140625" style="6" customWidth="1"/>
    <col min="9" max="9" width="6.28125" style="6" bestFit="1" customWidth="1"/>
    <col min="10" max="10" width="6.00390625" style="6" customWidth="1"/>
    <col min="11" max="11" width="6.57421875" style="6" customWidth="1"/>
    <col min="12" max="12" width="4.8515625" style="6" bestFit="1" customWidth="1"/>
    <col min="13" max="13" width="6.7109375" style="6" customWidth="1"/>
    <col min="14" max="14" width="4.7109375" style="6" customWidth="1"/>
    <col min="15" max="15" width="3.421875" style="6" customWidth="1"/>
    <col min="16" max="16" width="5.8515625" style="6" customWidth="1"/>
    <col min="17" max="17" width="8.140625" style="6" customWidth="1"/>
    <col min="18" max="18" width="6.7109375" style="6" customWidth="1"/>
    <col min="19" max="19" width="6.28125" style="6" customWidth="1"/>
    <col min="20" max="20" width="6.7109375" style="6" customWidth="1"/>
    <col min="21" max="21" width="5.8515625" style="6" customWidth="1"/>
    <col min="22" max="16384" width="9.140625" style="6" customWidth="1"/>
  </cols>
  <sheetData>
    <row r="1" spans="10:21" ht="18">
      <c r="J1" s="19"/>
      <c r="N1" s="623" t="s">
        <v>754</v>
      </c>
      <c r="O1" s="623"/>
      <c r="P1" s="623"/>
      <c r="Q1" s="623"/>
      <c r="R1" s="624"/>
      <c r="S1" s="624"/>
      <c r="T1" s="624"/>
      <c r="U1" s="624"/>
    </row>
    <row r="2" spans="1:21" ht="36" customHeight="1">
      <c r="A2" s="625" t="s">
        <v>755</v>
      </c>
      <c r="B2" s="626"/>
      <c r="C2" s="626"/>
      <c r="D2" s="626"/>
      <c r="E2" s="626"/>
      <c r="F2" s="626"/>
      <c r="G2" s="626"/>
      <c r="H2" s="626"/>
      <c r="I2" s="626"/>
      <c r="J2" s="626"/>
      <c r="K2" s="626"/>
      <c r="L2" s="626"/>
      <c r="M2" s="626"/>
      <c r="N2" s="626"/>
      <c r="O2" s="626"/>
      <c r="P2" s="626"/>
      <c r="Q2" s="626"/>
      <c r="R2" s="627"/>
      <c r="S2" s="627"/>
      <c r="T2" s="627"/>
      <c r="U2" s="624"/>
    </row>
    <row r="3" spans="1:17" ht="18">
      <c r="A3" s="628" t="s">
        <v>172</v>
      </c>
      <c r="B3" s="628"/>
      <c r="C3" s="628"/>
      <c r="D3" s="628"/>
      <c r="E3" s="628"/>
      <c r="F3" s="628"/>
      <c r="G3" s="628"/>
      <c r="H3" s="628"/>
      <c r="I3" s="628"/>
      <c r="J3" s="628"/>
      <c r="K3" s="628"/>
      <c r="L3" s="628"/>
      <c r="M3" s="628"/>
      <c r="N3" s="628"/>
      <c r="O3" s="628"/>
      <c r="P3" s="628"/>
      <c r="Q3" s="628"/>
    </row>
    <row r="4" spans="1:21" ht="34.5" customHeight="1">
      <c r="A4" s="620" t="s">
        <v>1</v>
      </c>
      <c r="B4" s="620" t="s">
        <v>173</v>
      </c>
      <c r="C4" s="629" t="s">
        <v>256</v>
      </c>
      <c r="D4" s="630"/>
      <c r="E4" s="630"/>
      <c r="F4" s="630"/>
      <c r="G4" s="630"/>
      <c r="H4" s="630"/>
      <c r="I4" s="630"/>
      <c r="J4" s="631"/>
      <c r="K4" s="629" t="s">
        <v>174</v>
      </c>
      <c r="L4" s="630"/>
      <c r="M4" s="630"/>
      <c r="N4" s="630"/>
      <c r="O4" s="630"/>
      <c r="P4" s="630"/>
      <c r="Q4" s="631"/>
      <c r="R4" s="632" t="s">
        <v>254</v>
      </c>
      <c r="S4" s="633"/>
      <c r="T4" s="633"/>
      <c r="U4" s="634"/>
    </row>
    <row r="5" spans="1:21" ht="30.75" customHeight="1">
      <c r="A5" s="621"/>
      <c r="B5" s="621"/>
      <c r="C5" s="620" t="s">
        <v>85</v>
      </c>
      <c r="D5" s="601" t="s">
        <v>175</v>
      </c>
      <c r="E5" s="602"/>
      <c r="F5" s="609" t="s">
        <v>176</v>
      </c>
      <c r="G5" s="610"/>
      <c r="H5" s="610"/>
      <c r="I5" s="611"/>
      <c r="J5" s="599" t="s">
        <v>177</v>
      </c>
      <c r="K5" s="599" t="s">
        <v>85</v>
      </c>
      <c r="L5" s="605" t="s">
        <v>175</v>
      </c>
      <c r="M5" s="606"/>
      <c r="N5" s="609" t="s">
        <v>176</v>
      </c>
      <c r="O5" s="610"/>
      <c r="P5" s="611"/>
      <c r="Q5" s="620" t="s">
        <v>177</v>
      </c>
      <c r="R5" s="616" t="s">
        <v>85</v>
      </c>
      <c r="S5" s="616" t="s">
        <v>182</v>
      </c>
      <c r="T5" s="618" t="s">
        <v>829</v>
      </c>
      <c r="U5" s="618" t="s">
        <v>255</v>
      </c>
    </row>
    <row r="6" spans="1:21" ht="18">
      <c r="A6" s="621"/>
      <c r="B6" s="621"/>
      <c r="C6" s="621"/>
      <c r="D6" s="603"/>
      <c r="E6" s="604"/>
      <c r="F6" s="599" t="s">
        <v>182</v>
      </c>
      <c r="G6" s="605" t="s">
        <v>178</v>
      </c>
      <c r="H6" s="612"/>
      <c r="I6" s="599" t="s">
        <v>828</v>
      </c>
      <c r="J6" s="619"/>
      <c r="K6" s="619"/>
      <c r="L6" s="607"/>
      <c r="M6" s="608"/>
      <c r="N6" s="605" t="s">
        <v>178</v>
      </c>
      <c r="O6" s="612"/>
      <c r="P6" s="599" t="s">
        <v>828</v>
      </c>
      <c r="Q6" s="621"/>
      <c r="R6" s="617"/>
      <c r="S6" s="617"/>
      <c r="T6" s="456"/>
      <c r="U6" s="456"/>
    </row>
    <row r="7" spans="1:21" ht="58.5" customHeight="1">
      <c r="A7" s="622"/>
      <c r="B7" s="622"/>
      <c r="C7" s="622"/>
      <c r="D7" s="37" t="s">
        <v>180</v>
      </c>
      <c r="E7" s="37" t="s">
        <v>181</v>
      </c>
      <c r="F7" s="600"/>
      <c r="G7" s="607"/>
      <c r="H7" s="613"/>
      <c r="I7" s="600"/>
      <c r="J7" s="600"/>
      <c r="K7" s="600"/>
      <c r="L7" s="380" t="s">
        <v>180</v>
      </c>
      <c r="M7" s="380" t="s">
        <v>181</v>
      </c>
      <c r="N7" s="607"/>
      <c r="O7" s="613"/>
      <c r="P7" s="600"/>
      <c r="Q7" s="622"/>
      <c r="R7" s="437"/>
      <c r="S7" s="437"/>
      <c r="T7" s="445"/>
      <c r="U7" s="445"/>
    </row>
    <row r="8" spans="1:21" ht="18">
      <c r="A8" s="38">
        <v>1</v>
      </c>
      <c r="B8" s="38">
        <v>2</v>
      </c>
      <c r="C8" s="37">
        <v>3</v>
      </c>
      <c r="D8" s="37">
        <v>4</v>
      </c>
      <c r="E8" s="37">
        <v>5</v>
      </c>
      <c r="F8" s="37">
        <v>6</v>
      </c>
      <c r="G8" s="635">
        <v>7</v>
      </c>
      <c r="H8" s="636"/>
      <c r="I8" s="37">
        <v>8</v>
      </c>
      <c r="J8" s="37">
        <v>9</v>
      </c>
      <c r="K8" s="37">
        <v>10</v>
      </c>
      <c r="L8" s="37">
        <v>11</v>
      </c>
      <c r="M8" s="37">
        <v>12</v>
      </c>
      <c r="N8" s="635">
        <v>13</v>
      </c>
      <c r="O8" s="636"/>
      <c r="P8" s="37">
        <v>14</v>
      </c>
      <c r="Q8" s="37">
        <v>15</v>
      </c>
      <c r="R8" s="64">
        <v>16</v>
      </c>
      <c r="S8" s="64">
        <v>17</v>
      </c>
      <c r="T8" s="64">
        <v>18</v>
      </c>
      <c r="U8" s="64">
        <v>19</v>
      </c>
    </row>
    <row r="9" spans="1:21" s="43" customFormat="1" ht="33.75">
      <c r="A9" s="39">
        <v>1</v>
      </c>
      <c r="B9" s="40" t="s">
        <v>183</v>
      </c>
      <c r="C9" s="41"/>
      <c r="D9" s="41"/>
      <c r="E9" s="41"/>
      <c r="F9" s="41"/>
      <c r="G9" s="637"/>
      <c r="H9" s="638"/>
      <c r="I9" s="42"/>
      <c r="J9" s="41"/>
      <c r="K9" s="41"/>
      <c r="L9" s="41"/>
      <c r="M9" s="41"/>
      <c r="N9" s="637"/>
      <c r="O9" s="638"/>
      <c r="P9" s="42"/>
      <c r="Q9" s="41"/>
      <c r="R9" s="63"/>
      <c r="S9" s="63"/>
      <c r="T9" s="63"/>
      <c r="U9" s="63"/>
    </row>
    <row r="10" spans="1:21" ht="18">
      <c r="A10" s="44"/>
      <c r="B10" s="45" t="s">
        <v>148</v>
      </c>
      <c r="C10" s="46"/>
      <c r="D10" s="46"/>
      <c r="E10" s="46"/>
      <c r="F10" s="46"/>
      <c r="G10" s="639"/>
      <c r="H10" s="640"/>
      <c r="I10" s="47"/>
      <c r="J10" s="46"/>
      <c r="K10" s="46"/>
      <c r="L10" s="46"/>
      <c r="M10" s="46"/>
      <c r="N10" s="639"/>
      <c r="O10" s="640"/>
      <c r="P10" s="47"/>
      <c r="Q10" s="46"/>
      <c r="R10" s="24"/>
      <c r="S10" s="24"/>
      <c r="T10" s="24"/>
      <c r="U10" s="24"/>
    </row>
    <row r="11" spans="1:21" ht="18">
      <c r="A11" s="44"/>
      <c r="B11" s="48" t="s">
        <v>184</v>
      </c>
      <c r="C11" s="46"/>
      <c r="D11" s="46"/>
      <c r="E11" s="46"/>
      <c r="F11" s="46"/>
      <c r="G11" s="639"/>
      <c r="H11" s="640"/>
      <c r="I11" s="47"/>
      <c r="J11" s="46"/>
      <c r="K11" s="46"/>
      <c r="L11" s="46"/>
      <c r="M11" s="46"/>
      <c r="N11" s="639"/>
      <c r="O11" s="640"/>
      <c r="P11" s="47"/>
      <c r="Q11" s="46"/>
      <c r="R11" s="24"/>
      <c r="S11" s="24"/>
      <c r="T11" s="24"/>
      <c r="U11" s="24"/>
    </row>
    <row r="12" spans="1:21" ht="18">
      <c r="A12" s="44"/>
      <c r="B12" s="48" t="s">
        <v>185</v>
      </c>
      <c r="C12" s="46"/>
      <c r="D12" s="46"/>
      <c r="E12" s="46"/>
      <c r="F12" s="46"/>
      <c r="G12" s="639"/>
      <c r="H12" s="640"/>
      <c r="I12" s="47"/>
      <c r="J12" s="46"/>
      <c r="K12" s="46"/>
      <c r="L12" s="46"/>
      <c r="M12" s="46"/>
      <c r="N12" s="639"/>
      <c r="O12" s="640"/>
      <c r="P12" s="47"/>
      <c r="Q12" s="46"/>
      <c r="R12" s="24"/>
      <c r="S12" s="24"/>
      <c r="T12" s="24"/>
      <c r="U12" s="24"/>
    </row>
    <row r="13" spans="1:21" ht="18">
      <c r="A13" s="44"/>
      <c r="B13" s="48" t="s">
        <v>186</v>
      </c>
      <c r="C13" s="46"/>
      <c r="D13" s="46"/>
      <c r="E13" s="46"/>
      <c r="F13" s="46"/>
      <c r="G13" s="639"/>
      <c r="H13" s="640"/>
      <c r="I13" s="47"/>
      <c r="J13" s="46"/>
      <c r="K13" s="46"/>
      <c r="L13" s="46"/>
      <c r="M13" s="46"/>
      <c r="N13" s="639"/>
      <c r="O13" s="640"/>
      <c r="P13" s="47"/>
      <c r="Q13" s="46"/>
      <c r="R13" s="24"/>
      <c r="S13" s="24"/>
      <c r="T13" s="24"/>
      <c r="U13" s="24"/>
    </row>
    <row r="14" spans="1:21" ht="18">
      <c r="A14" s="44"/>
      <c r="B14" s="48" t="s">
        <v>187</v>
      </c>
      <c r="C14" s="46"/>
      <c r="D14" s="46"/>
      <c r="E14" s="46"/>
      <c r="F14" s="46"/>
      <c r="G14" s="639"/>
      <c r="H14" s="640"/>
      <c r="I14" s="47"/>
      <c r="J14" s="46"/>
      <c r="K14" s="46"/>
      <c r="L14" s="46"/>
      <c r="M14" s="46"/>
      <c r="N14" s="639"/>
      <c r="O14" s="640"/>
      <c r="P14" s="47"/>
      <c r="Q14" s="46"/>
      <c r="R14" s="24"/>
      <c r="S14" s="24"/>
      <c r="T14" s="24"/>
      <c r="U14" s="24"/>
    </row>
    <row r="15" spans="1:21" ht="45">
      <c r="A15" s="44"/>
      <c r="B15" s="48" t="s">
        <v>188</v>
      </c>
      <c r="C15" s="46"/>
      <c r="D15" s="46"/>
      <c r="E15" s="46"/>
      <c r="F15" s="46"/>
      <c r="G15" s="639"/>
      <c r="H15" s="640"/>
      <c r="I15" s="47"/>
      <c r="J15" s="46"/>
      <c r="K15" s="46"/>
      <c r="L15" s="46"/>
      <c r="M15" s="46"/>
      <c r="N15" s="639"/>
      <c r="O15" s="640"/>
      <c r="P15" s="47"/>
      <c r="Q15" s="46"/>
      <c r="R15" s="24"/>
      <c r="S15" s="24"/>
      <c r="T15" s="24"/>
      <c r="U15" s="24"/>
    </row>
    <row r="16" spans="1:21" ht="33.75">
      <c r="A16" s="44"/>
      <c r="B16" s="48" t="s">
        <v>189</v>
      </c>
      <c r="C16" s="46"/>
      <c r="D16" s="46"/>
      <c r="E16" s="46"/>
      <c r="F16" s="46"/>
      <c r="G16" s="639"/>
      <c r="H16" s="640"/>
      <c r="I16" s="47"/>
      <c r="J16" s="46"/>
      <c r="K16" s="46"/>
      <c r="L16" s="46"/>
      <c r="M16" s="46"/>
      <c r="N16" s="639"/>
      <c r="O16" s="640"/>
      <c r="P16" s="47"/>
      <c r="Q16" s="46"/>
      <c r="R16" s="24"/>
      <c r="S16" s="24"/>
      <c r="T16" s="24"/>
      <c r="U16" s="24"/>
    </row>
    <row r="17" spans="1:21" ht="33.75">
      <c r="A17" s="44">
        <v>2</v>
      </c>
      <c r="B17" s="40" t="s">
        <v>190</v>
      </c>
      <c r="C17" s="46"/>
      <c r="D17" s="46"/>
      <c r="E17" s="46"/>
      <c r="F17" s="46"/>
      <c r="G17" s="639"/>
      <c r="H17" s="640"/>
      <c r="I17" s="47"/>
      <c r="J17" s="46"/>
      <c r="K17" s="46"/>
      <c r="L17" s="46"/>
      <c r="M17" s="46"/>
      <c r="N17" s="639"/>
      <c r="O17" s="640"/>
      <c r="P17" s="47"/>
      <c r="Q17" s="46"/>
      <c r="R17" s="24"/>
      <c r="S17" s="24"/>
      <c r="T17" s="24"/>
      <c r="U17" s="24"/>
    </row>
    <row r="18" spans="1:21" ht="18">
      <c r="A18" s="49"/>
      <c r="B18" s="45" t="s">
        <v>148</v>
      </c>
      <c r="C18" s="50"/>
      <c r="D18" s="50"/>
      <c r="E18" s="50"/>
      <c r="F18" s="50"/>
      <c r="G18" s="641"/>
      <c r="H18" s="642"/>
      <c r="I18" s="50"/>
      <c r="J18" s="50"/>
      <c r="K18" s="50"/>
      <c r="L18" s="50"/>
      <c r="M18" s="50"/>
      <c r="N18" s="641"/>
      <c r="O18" s="642"/>
      <c r="P18" s="50"/>
      <c r="Q18" s="50"/>
      <c r="R18" s="24"/>
      <c r="S18" s="24"/>
      <c r="T18" s="24"/>
      <c r="U18" s="24"/>
    </row>
    <row r="19" spans="1:21" ht="18">
      <c r="A19" s="33"/>
      <c r="B19" s="48" t="s">
        <v>184</v>
      </c>
      <c r="C19" s="24"/>
      <c r="D19" s="24"/>
      <c r="E19" s="24"/>
      <c r="F19" s="24"/>
      <c r="G19" s="643"/>
      <c r="H19" s="644"/>
      <c r="I19" s="24"/>
      <c r="J19" s="24"/>
      <c r="K19" s="24"/>
      <c r="L19" s="24"/>
      <c r="M19" s="24"/>
      <c r="N19" s="643"/>
      <c r="O19" s="644"/>
      <c r="P19" s="24"/>
      <c r="Q19" s="24"/>
      <c r="R19" s="24"/>
      <c r="S19" s="24"/>
      <c r="T19" s="24"/>
      <c r="U19" s="24"/>
    </row>
    <row r="20" spans="1:21" ht="18">
      <c r="A20" s="51"/>
      <c r="B20" s="48" t="s">
        <v>185</v>
      </c>
      <c r="C20" s="24"/>
      <c r="D20" s="24"/>
      <c r="E20" s="24"/>
      <c r="F20" s="24"/>
      <c r="G20" s="643"/>
      <c r="H20" s="644"/>
      <c r="I20" s="24"/>
      <c r="J20" s="24"/>
      <c r="K20" s="24"/>
      <c r="L20" s="24"/>
      <c r="M20" s="24"/>
      <c r="N20" s="643"/>
      <c r="O20" s="644"/>
      <c r="P20" s="24"/>
      <c r="Q20" s="24"/>
      <c r="R20" s="24"/>
      <c r="S20" s="24"/>
      <c r="T20" s="24"/>
      <c r="U20" s="24"/>
    </row>
    <row r="21" spans="1:21" ht="18">
      <c r="A21" s="51"/>
      <c r="B21" s="48" t="s">
        <v>186</v>
      </c>
      <c r="C21" s="24"/>
      <c r="D21" s="24"/>
      <c r="E21" s="24"/>
      <c r="F21" s="24"/>
      <c r="G21" s="643"/>
      <c r="H21" s="644"/>
      <c r="I21" s="24"/>
      <c r="J21" s="24"/>
      <c r="K21" s="24"/>
      <c r="L21" s="24"/>
      <c r="M21" s="24"/>
      <c r="N21" s="643"/>
      <c r="O21" s="644"/>
      <c r="P21" s="24"/>
      <c r="Q21" s="24"/>
      <c r="R21" s="24"/>
      <c r="S21" s="24"/>
      <c r="T21" s="24"/>
      <c r="U21" s="24"/>
    </row>
    <row r="22" spans="1:21" ht="18">
      <c r="A22" s="51"/>
      <c r="B22" s="48" t="s">
        <v>187</v>
      </c>
      <c r="C22" s="24"/>
      <c r="D22" s="24"/>
      <c r="E22" s="24"/>
      <c r="F22" s="24"/>
      <c r="G22" s="643"/>
      <c r="H22" s="644"/>
      <c r="I22" s="24"/>
      <c r="J22" s="24"/>
      <c r="K22" s="24"/>
      <c r="L22" s="24"/>
      <c r="M22" s="24"/>
      <c r="N22" s="643"/>
      <c r="O22" s="644"/>
      <c r="P22" s="24"/>
      <c r="Q22" s="24"/>
      <c r="R22" s="24"/>
      <c r="S22" s="24"/>
      <c r="T22" s="24"/>
      <c r="U22" s="24"/>
    </row>
    <row r="23" spans="1:21" ht="45">
      <c r="A23" s="51"/>
      <c r="B23" s="48" t="s">
        <v>188</v>
      </c>
      <c r="C23" s="24"/>
      <c r="D23" s="24"/>
      <c r="E23" s="24"/>
      <c r="F23" s="24"/>
      <c r="G23" s="643"/>
      <c r="H23" s="644"/>
      <c r="I23" s="24"/>
      <c r="J23" s="24"/>
      <c r="K23" s="24"/>
      <c r="L23" s="24"/>
      <c r="M23" s="24"/>
      <c r="N23" s="643"/>
      <c r="O23" s="644"/>
      <c r="P23" s="24"/>
      <c r="Q23" s="24"/>
      <c r="R23" s="24"/>
      <c r="S23" s="24"/>
      <c r="T23" s="24"/>
      <c r="U23" s="24"/>
    </row>
    <row r="24" spans="1:21" ht="33.75">
      <c r="A24" s="51"/>
      <c r="B24" s="48" t="s">
        <v>257</v>
      </c>
      <c r="C24" s="24"/>
      <c r="D24" s="24"/>
      <c r="E24" s="24"/>
      <c r="F24" s="24"/>
      <c r="G24" s="643"/>
      <c r="H24" s="644"/>
      <c r="I24" s="24"/>
      <c r="J24" s="24"/>
      <c r="K24" s="24"/>
      <c r="L24" s="24"/>
      <c r="M24" s="24"/>
      <c r="N24" s="643"/>
      <c r="O24" s="644"/>
      <c r="P24" s="24"/>
      <c r="Q24" s="24"/>
      <c r="R24" s="24"/>
      <c r="S24" s="24"/>
      <c r="T24" s="24"/>
      <c r="U24" s="24"/>
    </row>
    <row r="25" spans="1:17" ht="18">
      <c r="A25" s="614" t="s">
        <v>258</v>
      </c>
      <c r="B25" s="614"/>
      <c r="C25" s="614"/>
      <c r="D25" s="614"/>
      <c r="E25" s="614"/>
      <c r="F25" s="614"/>
      <c r="G25" s="614"/>
      <c r="H25" s="614"/>
      <c r="I25" s="614"/>
      <c r="J25" s="614"/>
      <c r="K25" s="614"/>
      <c r="L25" s="614"/>
      <c r="M25" s="614"/>
      <c r="N25" s="614"/>
      <c r="O25" s="614"/>
      <c r="P25" s="614"/>
      <c r="Q25" s="614"/>
    </row>
    <row r="26" spans="1:17" ht="18">
      <c r="A26" s="615" t="s">
        <v>191</v>
      </c>
      <c r="B26" s="615"/>
      <c r="C26" s="615"/>
      <c r="D26" s="615"/>
      <c r="E26" s="615"/>
      <c r="F26" s="615"/>
      <c r="G26" s="615"/>
      <c r="H26" s="615"/>
      <c r="I26" s="615"/>
      <c r="J26" s="615"/>
      <c r="K26" s="615"/>
      <c r="L26" s="615"/>
      <c r="M26" s="615"/>
      <c r="N26" s="615"/>
      <c r="O26" s="615"/>
      <c r="P26" s="615"/>
      <c r="Q26" s="615"/>
    </row>
  </sheetData>
  <sheetProtection/>
  <mergeCells count="61">
    <mergeCell ref="N19:O19"/>
    <mergeCell ref="N20:O20"/>
    <mergeCell ref="N21:O21"/>
    <mergeCell ref="N22:O22"/>
    <mergeCell ref="N23:O23"/>
    <mergeCell ref="N24:O24"/>
    <mergeCell ref="N13:O13"/>
    <mergeCell ref="N14:O14"/>
    <mergeCell ref="N15:O15"/>
    <mergeCell ref="N16:O16"/>
    <mergeCell ref="N17:O17"/>
    <mergeCell ref="N18:O18"/>
    <mergeCell ref="G19:H19"/>
    <mergeCell ref="G20:H20"/>
    <mergeCell ref="G21:H21"/>
    <mergeCell ref="G22:H22"/>
    <mergeCell ref="G23:H23"/>
    <mergeCell ref="G24:H24"/>
    <mergeCell ref="G13:H13"/>
    <mergeCell ref="G14:H14"/>
    <mergeCell ref="G15:H15"/>
    <mergeCell ref="G16:H16"/>
    <mergeCell ref="G17:H17"/>
    <mergeCell ref="G18:H18"/>
    <mergeCell ref="G8:H8"/>
    <mergeCell ref="N8:O8"/>
    <mergeCell ref="G9:H9"/>
    <mergeCell ref="G10:H10"/>
    <mergeCell ref="G11:H11"/>
    <mergeCell ref="G12:H12"/>
    <mergeCell ref="N9:O9"/>
    <mergeCell ref="N10:O10"/>
    <mergeCell ref="N11:O11"/>
    <mergeCell ref="N12:O12"/>
    <mergeCell ref="N1:U1"/>
    <mergeCell ref="A2:U2"/>
    <mergeCell ref="A3:Q3"/>
    <mergeCell ref="A4:A7"/>
    <mergeCell ref="B4:B7"/>
    <mergeCell ref="C4:J4"/>
    <mergeCell ref="K4:Q4"/>
    <mergeCell ref="R4:U4"/>
    <mergeCell ref="C5:C7"/>
    <mergeCell ref="U5:U7"/>
    <mergeCell ref="A25:Q25"/>
    <mergeCell ref="A26:Q26"/>
    <mergeCell ref="R5:R7"/>
    <mergeCell ref="S5:S7"/>
    <mergeCell ref="T5:T7"/>
    <mergeCell ref="P6:P7"/>
    <mergeCell ref="F5:I5"/>
    <mergeCell ref="J5:J7"/>
    <mergeCell ref="K5:K7"/>
    <mergeCell ref="Q5:Q7"/>
    <mergeCell ref="I6:I7"/>
    <mergeCell ref="D5:E6"/>
    <mergeCell ref="L5:M6"/>
    <mergeCell ref="N5:P5"/>
    <mergeCell ref="G6:H7"/>
    <mergeCell ref="N6:O7"/>
    <mergeCell ref="F6:F7"/>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N13"/>
  <sheetViews>
    <sheetView zoomScale="80" zoomScaleNormal="80" zoomScalePageLayoutView="0" workbookViewId="0" topLeftCell="A1">
      <selection activeCell="J17" sqref="J17"/>
    </sheetView>
  </sheetViews>
  <sheetFormatPr defaultColWidth="9.140625" defaultRowHeight="12.75"/>
  <cols>
    <col min="1" max="1" width="3.57421875" style="6" bestFit="1" customWidth="1"/>
    <col min="2" max="2" width="25.8515625" style="6" customWidth="1"/>
    <col min="3" max="12" width="14.00390625" style="6" customWidth="1"/>
    <col min="13" max="13" width="8.57421875" style="6" bestFit="1" customWidth="1"/>
    <col min="14" max="14" width="6.00390625" style="6" bestFit="1" customWidth="1"/>
    <col min="15" max="16384" width="9.140625" style="6" customWidth="1"/>
  </cols>
  <sheetData>
    <row r="1" spans="1:14" ht="18">
      <c r="A1" s="460" t="s">
        <v>437</v>
      </c>
      <c r="B1" s="460"/>
      <c r="C1" s="460"/>
      <c r="D1" s="460"/>
      <c r="E1" s="460"/>
      <c r="F1" s="460"/>
      <c r="G1" s="460"/>
      <c r="H1" s="460"/>
      <c r="I1" s="460"/>
      <c r="J1" s="460"/>
      <c r="K1" s="460"/>
      <c r="L1" s="460"/>
      <c r="M1" s="460"/>
      <c r="N1" s="460"/>
    </row>
    <row r="2" spans="1:14" ht="18">
      <c r="A2" s="461" t="s">
        <v>565</v>
      </c>
      <c r="B2" s="461"/>
      <c r="C2" s="461"/>
      <c r="D2" s="461"/>
      <c r="E2" s="461"/>
      <c r="F2" s="461"/>
      <c r="G2" s="461"/>
      <c r="H2" s="461"/>
      <c r="I2" s="461"/>
      <c r="J2" s="461"/>
      <c r="K2" s="461"/>
      <c r="L2" s="461"/>
      <c r="M2" s="461"/>
      <c r="N2" s="461"/>
    </row>
    <row r="3" spans="1:14" ht="117.75" customHeight="1">
      <c r="A3" s="462" t="s">
        <v>146</v>
      </c>
      <c r="B3" s="463" t="s">
        <v>438</v>
      </c>
      <c r="C3" s="457" t="s">
        <v>8</v>
      </c>
      <c r="D3" s="457" t="s">
        <v>413</v>
      </c>
      <c r="E3" s="457" t="s">
        <v>439</v>
      </c>
      <c r="F3" s="8" t="s">
        <v>5</v>
      </c>
      <c r="G3" s="8" t="s">
        <v>6</v>
      </c>
      <c r="H3" s="8" t="s">
        <v>389</v>
      </c>
      <c r="I3" s="410" t="s">
        <v>390</v>
      </c>
      <c r="J3" s="410" t="s">
        <v>391</v>
      </c>
      <c r="K3" s="410" t="s">
        <v>440</v>
      </c>
      <c r="L3" s="457" t="s">
        <v>414</v>
      </c>
      <c r="M3" s="135" t="s">
        <v>441</v>
      </c>
      <c r="N3" s="135" t="s">
        <v>442</v>
      </c>
    </row>
    <row r="4" spans="1:14" ht="18" customHeight="1" hidden="1">
      <c r="A4" s="462"/>
      <c r="B4" s="464"/>
      <c r="C4" s="457"/>
      <c r="D4" s="457"/>
      <c r="E4" s="457"/>
      <c r="F4" s="8"/>
      <c r="G4" s="8"/>
      <c r="H4" s="8"/>
      <c r="I4" s="410"/>
      <c r="J4" s="410"/>
      <c r="K4" s="410"/>
      <c r="L4" s="457"/>
      <c r="M4" s="136"/>
      <c r="N4" s="136"/>
    </row>
    <row r="5" spans="1:14" ht="18">
      <c r="A5" s="7" t="s">
        <v>157</v>
      </c>
      <c r="B5" s="137"/>
      <c r="C5" s="137"/>
      <c r="D5" s="137"/>
      <c r="E5" s="137"/>
      <c r="F5" s="137"/>
      <c r="G5" s="137"/>
      <c r="H5" s="137"/>
      <c r="I5" s="137"/>
      <c r="J5" s="137"/>
      <c r="K5" s="137"/>
      <c r="L5" s="137"/>
      <c r="M5" s="138"/>
      <c r="N5" s="24"/>
    </row>
    <row r="6" spans="1:14" ht="18">
      <c r="A6" s="7" t="s">
        <v>155</v>
      </c>
      <c r="B6" s="24"/>
      <c r="C6" s="24"/>
      <c r="D6" s="24"/>
      <c r="E6" s="24"/>
      <c r="F6" s="24"/>
      <c r="G6" s="24"/>
      <c r="H6" s="24"/>
      <c r="I6" s="24"/>
      <c r="J6" s="24"/>
      <c r="K6" s="24"/>
      <c r="L6" s="24"/>
      <c r="M6" s="24"/>
      <c r="N6" s="24"/>
    </row>
    <row r="9" spans="1:14" s="139" customFormat="1" ht="12.75">
      <c r="A9" s="458" t="s">
        <v>407</v>
      </c>
      <c r="B9" s="458"/>
      <c r="C9" s="458"/>
      <c r="D9" s="458"/>
      <c r="E9" s="458"/>
      <c r="F9" s="458"/>
      <c r="G9" s="458"/>
      <c r="H9" s="458"/>
      <c r="I9" s="458"/>
      <c r="J9" s="458"/>
      <c r="K9" s="458"/>
      <c r="L9" s="458"/>
      <c r="M9" s="458"/>
      <c r="N9" s="458"/>
    </row>
    <row r="10" spans="1:14" s="139" customFormat="1" ht="12.75">
      <c r="A10" s="140"/>
      <c r="B10" s="140"/>
      <c r="C10" s="140"/>
      <c r="D10" s="140"/>
      <c r="E10" s="140"/>
      <c r="F10" s="140"/>
      <c r="G10" s="140"/>
      <c r="H10" s="140"/>
      <c r="I10" s="140"/>
      <c r="J10" s="140"/>
      <c r="K10" s="140"/>
      <c r="L10" s="140"/>
      <c r="M10" s="140"/>
      <c r="N10" s="140"/>
    </row>
    <row r="11" spans="1:14" s="139" customFormat="1" ht="12.75">
      <c r="A11" s="458" t="s">
        <v>408</v>
      </c>
      <c r="B11" s="458"/>
      <c r="C11" s="458"/>
      <c r="D11" s="458"/>
      <c r="E11" s="458"/>
      <c r="F11" s="458"/>
      <c r="G11" s="458"/>
      <c r="H11" s="458"/>
      <c r="I11" s="458"/>
      <c r="J11" s="458"/>
      <c r="K11" s="458"/>
      <c r="L11" s="458"/>
      <c r="M11" s="458"/>
      <c r="N11" s="458"/>
    </row>
    <row r="12" spans="1:14" s="139" customFormat="1" ht="12.75">
      <c r="A12" s="458" t="s">
        <v>409</v>
      </c>
      <c r="B12" s="458"/>
      <c r="C12" s="458"/>
      <c r="D12" s="458"/>
      <c r="E12" s="458"/>
      <c r="F12" s="458"/>
      <c r="G12" s="458"/>
      <c r="H12" s="458"/>
      <c r="I12" s="458"/>
      <c r="J12" s="458"/>
      <c r="K12" s="458"/>
      <c r="L12" s="458"/>
      <c r="M12" s="458"/>
      <c r="N12" s="458"/>
    </row>
    <row r="13" spans="1:14" s="139" customFormat="1" ht="12.75">
      <c r="A13" s="459"/>
      <c r="B13" s="459"/>
      <c r="C13" s="459"/>
      <c r="D13" s="459"/>
      <c r="E13" s="459"/>
      <c r="F13" s="459"/>
      <c r="G13" s="459"/>
      <c r="H13" s="459"/>
      <c r="I13" s="459"/>
      <c r="J13" s="459"/>
      <c r="K13" s="459"/>
      <c r="L13" s="459"/>
      <c r="M13" s="459"/>
      <c r="N13" s="459"/>
    </row>
    <row r="14" s="139" customFormat="1" ht="12.75"/>
  </sheetData>
  <sheetProtection/>
  <mergeCells count="15">
    <mergeCell ref="A1:N1"/>
    <mergeCell ref="A2:N2"/>
    <mergeCell ref="A3:A4"/>
    <mergeCell ref="B3:B4"/>
    <mergeCell ref="C3:C4"/>
    <mergeCell ref="D3:D4"/>
    <mergeCell ref="E3:E4"/>
    <mergeCell ref="I3:I4"/>
    <mergeCell ref="J3:J4"/>
    <mergeCell ref="K3:K4"/>
    <mergeCell ref="L3:L4"/>
    <mergeCell ref="A9:N9"/>
    <mergeCell ref="A11:N11"/>
    <mergeCell ref="A12:N12"/>
    <mergeCell ref="A13:N13"/>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FF00"/>
  </sheetPr>
  <dimension ref="A1:AC13"/>
  <sheetViews>
    <sheetView zoomScalePageLayoutView="0" workbookViewId="0" topLeftCell="A1">
      <selection activeCell="A3" sqref="A3:AC3"/>
    </sheetView>
  </sheetViews>
  <sheetFormatPr defaultColWidth="9.140625" defaultRowHeight="12.75"/>
  <cols>
    <col min="1" max="1" width="15.8515625" style="122" customWidth="1"/>
    <col min="2" max="2" width="11.28125" style="122" customWidth="1"/>
    <col min="3" max="3" width="6.00390625" style="122" customWidth="1"/>
    <col min="4" max="4" width="5.7109375" style="258" customWidth="1"/>
    <col min="5" max="6" width="4.8515625" style="258" customWidth="1"/>
    <col min="7" max="7" width="5.8515625" style="258" customWidth="1"/>
    <col min="8" max="8" width="5.00390625" style="258" customWidth="1"/>
    <col min="9" max="9" width="5.28125" style="258" customWidth="1"/>
    <col min="10" max="10" width="7.7109375" style="258" customWidth="1"/>
    <col min="11" max="11" width="4.00390625" style="258" customWidth="1"/>
    <col min="12" max="12" width="3.7109375" style="258" customWidth="1"/>
    <col min="13" max="13" width="4.28125" style="258" customWidth="1"/>
    <col min="14" max="14" width="3.8515625" style="258" customWidth="1"/>
    <col min="15" max="15" width="4.28125" style="258" customWidth="1"/>
    <col min="16" max="16" width="4.140625" style="258" customWidth="1"/>
    <col min="17" max="17" width="4.421875" style="258" customWidth="1"/>
    <col min="18" max="18" width="3.8515625" style="258" customWidth="1"/>
    <col min="19" max="19" width="4.7109375" style="258" customWidth="1"/>
    <col min="20" max="20" width="4.28125" style="258" customWidth="1"/>
    <col min="21" max="21" width="5.140625" style="258" customWidth="1"/>
    <col min="22" max="22" width="4.140625" style="258" customWidth="1"/>
    <col min="23" max="23" width="4.57421875" style="258" customWidth="1"/>
    <col min="24" max="24" width="5.00390625" style="258" customWidth="1"/>
    <col min="25" max="25" width="4.8515625" style="258" customWidth="1"/>
    <col min="26" max="26" width="5.140625" style="258" customWidth="1"/>
    <col min="27" max="27" width="5.421875" style="258" customWidth="1"/>
    <col min="28" max="29" width="4.57421875" style="258" customWidth="1"/>
    <col min="30" max="16384" width="9.140625" style="122" customWidth="1"/>
  </cols>
  <sheetData>
    <row r="1" spans="26:29" ht="12.75">
      <c r="Z1" s="652" t="s">
        <v>756</v>
      </c>
      <c r="AA1" s="652"/>
      <c r="AB1" s="652"/>
      <c r="AC1" s="652"/>
    </row>
    <row r="2" spans="1:29" ht="12.75">
      <c r="A2" s="653" t="s">
        <v>757</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row>
    <row r="3" spans="1:29" ht="12.75">
      <c r="A3" s="654"/>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row>
    <row r="4" spans="1:29" ht="12.75">
      <c r="A4" s="655" t="s">
        <v>758</v>
      </c>
      <c r="B4" s="658" t="s">
        <v>759</v>
      </c>
      <c r="C4" s="660" t="s">
        <v>760</v>
      </c>
      <c r="D4" s="661"/>
      <c r="E4" s="661"/>
      <c r="F4" s="661"/>
      <c r="G4" s="661"/>
      <c r="H4" s="661"/>
      <c r="I4" s="662"/>
      <c r="J4" s="337"/>
      <c r="K4" s="337"/>
      <c r="L4" s="663" t="s">
        <v>761</v>
      </c>
      <c r="M4" s="664"/>
      <c r="N4" s="664"/>
      <c r="O4" s="664"/>
      <c r="P4" s="664"/>
      <c r="Q4" s="664"/>
      <c r="R4" s="665"/>
      <c r="S4" s="665"/>
      <c r="T4" s="665"/>
      <c r="U4" s="665"/>
      <c r="V4" s="665"/>
      <c r="W4" s="665"/>
      <c r="X4" s="666"/>
      <c r="Y4" s="666"/>
      <c r="Z4" s="666"/>
      <c r="AA4" s="666"/>
      <c r="AB4" s="666"/>
      <c r="AC4" s="666"/>
    </row>
    <row r="5" spans="1:29" ht="12.75" customHeight="1">
      <c r="A5" s="656"/>
      <c r="B5" s="659"/>
      <c r="C5" s="667" t="s">
        <v>150</v>
      </c>
      <c r="D5" s="669" t="s">
        <v>182</v>
      </c>
      <c r="E5" s="649" t="s">
        <v>107</v>
      </c>
      <c r="F5" s="649" t="s">
        <v>762</v>
      </c>
      <c r="G5" s="649"/>
      <c r="H5" s="649"/>
      <c r="I5" s="649"/>
      <c r="J5" s="339"/>
      <c r="K5" s="339"/>
      <c r="L5" s="647" t="s">
        <v>150</v>
      </c>
      <c r="M5" s="650" t="s">
        <v>107</v>
      </c>
      <c r="N5" s="647" t="s">
        <v>763</v>
      </c>
      <c r="O5" s="645" t="s">
        <v>107</v>
      </c>
      <c r="P5" s="647" t="s">
        <v>764</v>
      </c>
      <c r="Q5" s="645" t="s">
        <v>107</v>
      </c>
      <c r="R5" s="647" t="s">
        <v>765</v>
      </c>
      <c r="S5" s="645" t="s">
        <v>107</v>
      </c>
      <c r="T5" s="647" t="s">
        <v>766</v>
      </c>
      <c r="U5" s="645" t="s">
        <v>107</v>
      </c>
      <c r="V5" s="647" t="s">
        <v>767</v>
      </c>
      <c r="W5" s="645" t="s">
        <v>107</v>
      </c>
      <c r="X5" s="647" t="s">
        <v>137</v>
      </c>
      <c r="Y5" s="645" t="s">
        <v>107</v>
      </c>
      <c r="Z5" s="647" t="s">
        <v>768</v>
      </c>
      <c r="AA5" s="645" t="s">
        <v>107</v>
      </c>
      <c r="AB5" s="647" t="s">
        <v>769</v>
      </c>
      <c r="AC5" s="645" t="s">
        <v>107</v>
      </c>
    </row>
    <row r="6" spans="1:29" ht="106.5">
      <c r="A6" s="657"/>
      <c r="B6" s="659"/>
      <c r="C6" s="668"/>
      <c r="D6" s="670"/>
      <c r="E6" s="649"/>
      <c r="F6" s="340" t="s">
        <v>770</v>
      </c>
      <c r="G6" s="338" t="s">
        <v>107</v>
      </c>
      <c r="H6" s="340" t="s">
        <v>771</v>
      </c>
      <c r="I6" s="338" t="s">
        <v>107</v>
      </c>
      <c r="J6" s="340" t="s">
        <v>772</v>
      </c>
      <c r="K6" s="338" t="s">
        <v>107</v>
      </c>
      <c r="L6" s="648"/>
      <c r="M6" s="651"/>
      <c r="N6" s="648"/>
      <c r="O6" s="646"/>
      <c r="P6" s="648"/>
      <c r="Q6" s="646"/>
      <c r="R6" s="648"/>
      <c r="S6" s="646"/>
      <c r="T6" s="648"/>
      <c r="U6" s="646"/>
      <c r="V6" s="648"/>
      <c r="W6" s="646"/>
      <c r="X6" s="648"/>
      <c r="Y6" s="646"/>
      <c r="Z6" s="648"/>
      <c r="AA6" s="646"/>
      <c r="AB6" s="648"/>
      <c r="AC6" s="646"/>
    </row>
    <row r="7" spans="1:29" ht="12.75">
      <c r="A7" s="341">
        <v>1</v>
      </c>
      <c r="B7" s="342">
        <v>2</v>
      </c>
      <c r="C7" s="342">
        <v>3</v>
      </c>
      <c r="D7" s="343">
        <v>4</v>
      </c>
      <c r="E7" s="343">
        <v>5</v>
      </c>
      <c r="F7" s="343">
        <v>6</v>
      </c>
      <c r="G7" s="343">
        <v>7</v>
      </c>
      <c r="H7" s="343">
        <v>8</v>
      </c>
      <c r="I7" s="343">
        <v>9</v>
      </c>
      <c r="J7" s="343">
        <v>10</v>
      </c>
      <c r="K7" s="343">
        <v>11</v>
      </c>
      <c r="L7" s="343">
        <v>12</v>
      </c>
      <c r="M7" s="343">
        <v>13</v>
      </c>
      <c r="N7" s="343">
        <v>14</v>
      </c>
      <c r="O7" s="343">
        <v>15</v>
      </c>
      <c r="P7" s="343">
        <v>16</v>
      </c>
      <c r="Q7" s="343">
        <v>17</v>
      </c>
      <c r="R7" s="343">
        <v>18</v>
      </c>
      <c r="S7" s="343">
        <v>19</v>
      </c>
      <c r="T7" s="343">
        <v>20</v>
      </c>
      <c r="U7" s="343">
        <v>21</v>
      </c>
      <c r="V7" s="343">
        <v>22</v>
      </c>
      <c r="W7" s="343">
        <v>23</v>
      </c>
      <c r="X7" s="343">
        <v>24</v>
      </c>
      <c r="Y7" s="343">
        <v>25</v>
      </c>
      <c r="Z7" s="343">
        <v>26</v>
      </c>
      <c r="AA7" s="343">
        <v>27</v>
      </c>
      <c r="AB7" s="343">
        <v>28</v>
      </c>
      <c r="AC7" s="343">
        <v>29</v>
      </c>
    </row>
    <row r="8" spans="1:29" ht="12.75">
      <c r="A8" s="344" t="s">
        <v>773</v>
      </c>
      <c r="B8" s="341" t="e">
        <f>C8+L8</f>
        <v>#REF!</v>
      </c>
      <c r="C8" s="341">
        <f>D8+F8+H8</f>
        <v>0</v>
      </c>
      <c r="D8" s="345"/>
      <c r="E8" s="346" t="e">
        <f aca="true" t="shared" si="0" ref="E8:E13">D8*100/B8</f>
        <v>#REF!</v>
      </c>
      <c r="F8" s="345"/>
      <c r="G8" s="346" t="e">
        <f aca="true" t="shared" si="1" ref="G8:G13">F8*100/B8</f>
        <v>#REF!</v>
      </c>
      <c r="H8" s="345"/>
      <c r="I8" s="346" t="e">
        <f aca="true" t="shared" si="2" ref="I8:I13">H8*100/B8</f>
        <v>#REF!</v>
      </c>
      <c r="J8" s="346"/>
      <c r="K8" s="346"/>
      <c r="L8" s="346" t="e">
        <f>N8+P8+R8+#REF!+T8+V8+X8+Z8+AB8+#REF!</f>
        <v>#REF!</v>
      </c>
      <c r="M8" s="346" t="e">
        <f aca="true" t="shared" si="3" ref="M8:M13">L8*100/B8</f>
        <v>#REF!</v>
      </c>
      <c r="N8" s="345"/>
      <c r="O8" s="346" t="e">
        <f aca="true" t="shared" si="4" ref="O8:O13">N8*100/B8</f>
        <v>#REF!</v>
      </c>
      <c r="P8" s="345"/>
      <c r="Q8" s="346" t="e">
        <f aca="true" t="shared" si="5" ref="Q8:Q13">P8*100/B8</f>
        <v>#REF!</v>
      </c>
      <c r="R8" s="345"/>
      <c r="S8" s="346" t="e">
        <f aca="true" t="shared" si="6" ref="S8:S13">R8*100/B8</f>
        <v>#REF!</v>
      </c>
      <c r="T8" s="345"/>
      <c r="U8" s="346" t="e">
        <f aca="true" t="shared" si="7" ref="U8:U13">T8*100/B8</f>
        <v>#REF!</v>
      </c>
      <c r="V8" s="345"/>
      <c r="W8" s="346" t="e">
        <f aca="true" t="shared" si="8" ref="W8:W13">V8*100/B8</f>
        <v>#REF!</v>
      </c>
      <c r="X8" s="345"/>
      <c r="Y8" s="346" t="e">
        <f aca="true" t="shared" si="9" ref="Y8:Y13">X8*100/B8</f>
        <v>#REF!</v>
      </c>
      <c r="Z8" s="345"/>
      <c r="AA8" s="346" t="e">
        <f aca="true" t="shared" si="10" ref="AA8:AA13">Z8*100/B8</f>
        <v>#REF!</v>
      </c>
      <c r="AB8" s="345"/>
      <c r="AC8" s="346" t="e">
        <f aca="true" t="shared" si="11" ref="AC8:AC13">AB8*100/B8</f>
        <v>#REF!</v>
      </c>
    </row>
    <row r="9" spans="1:29" ht="12.75">
      <c r="A9" s="344" t="s">
        <v>774</v>
      </c>
      <c r="B9" s="341"/>
      <c r="C9" s="341"/>
      <c r="D9" s="345"/>
      <c r="E9" s="346" t="e">
        <f t="shared" si="0"/>
        <v>#DIV/0!</v>
      </c>
      <c r="F9" s="345"/>
      <c r="G9" s="346" t="e">
        <f t="shared" si="1"/>
        <v>#DIV/0!</v>
      </c>
      <c r="H9" s="345"/>
      <c r="I9" s="346" t="e">
        <f t="shared" si="2"/>
        <v>#DIV/0!</v>
      </c>
      <c r="J9" s="346"/>
      <c r="K9" s="346"/>
      <c r="L9" s="346" t="e">
        <f>N9+P9+R9+#REF!+T9+V9+X9+Z9+AB9+#REF!</f>
        <v>#REF!</v>
      </c>
      <c r="M9" s="346" t="e">
        <f t="shared" si="3"/>
        <v>#REF!</v>
      </c>
      <c r="N9" s="345"/>
      <c r="O9" s="346" t="e">
        <f t="shared" si="4"/>
        <v>#DIV/0!</v>
      </c>
      <c r="P9" s="345"/>
      <c r="Q9" s="346" t="e">
        <f t="shared" si="5"/>
        <v>#DIV/0!</v>
      </c>
      <c r="R9" s="345"/>
      <c r="S9" s="346" t="e">
        <f t="shared" si="6"/>
        <v>#DIV/0!</v>
      </c>
      <c r="T9" s="345"/>
      <c r="U9" s="346" t="e">
        <f t="shared" si="7"/>
        <v>#DIV/0!</v>
      </c>
      <c r="V9" s="345"/>
      <c r="W9" s="346" t="e">
        <f t="shared" si="8"/>
        <v>#DIV/0!</v>
      </c>
      <c r="X9" s="345"/>
      <c r="Y9" s="346" t="e">
        <f t="shared" si="9"/>
        <v>#DIV/0!</v>
      </c>
      <c r="Z9" s="345"/>
      <c r="AA9" s="346" t="e">
        <f t="shared" si="10"/>
        <v>#DIV/0!</v>
      </c>
      <c r="AB9" s="345"/>
      <c r="AC9" s="346" t="e">
        <f t="shared" si="11"/>
        <v>#DIV/0!</v>
      </c>
    </row>
    <row r="10" spans="1:29" ht="12.75">
      <c r="A10" s="344" t="s">
        <v>775</v>
      </c>
      <c r="B10" s="341" t="e">
        <f>C10+L10</f>
        <v>#REF!</v>
      </c>
      <c r="C10" s="341">
        <f>D10+F10+H10</f>
        <v>0</v>
      </c>
      <c r="D10" s="345"/>
      <c r="E10" s="346" t="e">
        <f t="shared" si="0"/>
        <v>#REF!</v>
      </c>
      <c r="F10" s="345"/>
      <c r="G10" s="346" t="e">
        <f t="shared" si="1"/>
        <v>#REF!</v>
      </c>
      <c r="H10" s="345"/>
      <c r="I10" s="346" t="e">
        <f t="shared" si="2"/>
        <v>#REF!</v>
      </c>
      <c r="J10" s="346"/>
      <c r="K10" s="346"/>
      <c r="L10" s="346" t="e">
        <f>N10+P10+R10+#REF!+T10+V10+X10+Z10+AB10+#REF!</f>
        <v>#REF!</v>
      </c>
      <c r="M10" s="346" t="e">
        <f t="shared" si="3"/>
        <v>#REF!</v>
      </c>
      <c r="N10" s="345"/>
      <c r="O10" s="346" t="e">
        <f t="shared" si="4"/>
        <v>#REF!</v>
      </c>
      <c r="P10" s="345"/>
      <c r="Q10" s="346" t="e">
        <f t="shared" si="5"/>
        <v>#REF!</v>
      </c>
      <c r="R10" s="345"/>
      <c r="S10" s="346" t="e">
        <f t="shared" si="6"/>
        <v>#REF!</v>
      </c>
      <c r="T10" s="345"/>
      <c r="U10" s="346" t="e">
        <f t="shared" si="7"/>
        <v>#REF!</v>
      </c>
      <c r="V10" s="345"/>
      <c r="W10" s="346" t="e">
        <f t="shared" si="8"/>
        <v>#REF!</v>
      </c>
      <c r="X10" s="345"/>
      <c r="Y10" s="346" t="e">
        <f t="shared" si="9"/>
        <v>#REF!</v>
      </c>
      <c r="Z10" s="345"/>
      <c r="AA10" s="346" t="e">
        <f t="shared" si="10"/>
        <v>#REF!</v>
      </c>
      <c r="AB10" s="345"/>
      <c r="AC10" s="346" t="e">
        <f t="shared" si="11"/>
        <v>#REF!</v>
      </c>
    </row>
    <row r="11" spans="1:29" ht="22.5">
      <c r="A11" s="347" t="s">
        <v>776</v>
      </c>
      <c r="B11" s="341" t="e">
        <f>C11+L11</f>
        <v>#REF!</v>
      </c>
      <c r="C11" s="341">
        <f>D11+F11+H11</f>
        <v>0</v>
      </c>
      <c r="D11" s="345"/>
      <c r="E11" s="346" t="e">
        <f t="shared" si="0"/>
        <v>#REF!</v>
      </c>
      <c r="F11" s="345"/>
      <c r="G11" s="346" t="e">
        <f t="shared" si="1"/>
        <v>#REF!</v>
      </c>
      <c r="H11" s="345"/>
      <c r="I11" s="346" t="e">
        <f t="shared" si="2"/>
        <v>#REF!</v>
      </c>
      <c r="J11" s="346"/>
      <c r="K11" s="346"/>
      <c r="L11" s="346" t="e">
        <f>N11+P11+R11+#REF!+T11+V11+X11+Z11+AB11+#REF!</f>
        <v>#REF!</v>
      </c>
      <c r="M11" s="346" t="e">
        <f t="shared" si="3"/>
        <v>#REF!</v>
      </c>
      <c r="N11" s="345"/>
      <c r="O11" s="346" t="e">
        <f t="shared" si="4"/>
        <v>#REF!</v>
      </c>
      <c r="P11" s="345"/>
      <c r="Q11" s="346" t="e">
        <f t="shared" si="5"/>
        <v>#REF!</v>
      </c>
      <c r="R11" s="345"/>
      <c r="S11" s="346" t="e">
        <f t="shared" si="6"/>
        <v>#REF!</v>
      </c>
      <c r="T11" s="345"/>
      <c r="U11" s="346" t="e">
        <f t="shared" si="7"/>
        <v>#REF!</v>
      </c>
      <c r="V11" s="345"/>
      <c r="W11" s="346" t="e">
        <f t="shared" si="8"/>
        <v>#REF!</v>
      </c>
      <c r="X11" s="345"/>
      <c r="Y11" s="346" t="e">
        <f t="shared" si="9"/>
        <v>#REF!</v>
      </c>
      <c r="Z11" s="345"/>
      <c r="AA11" s="346" t="e">
        <f t="shared" si="10"/>
        <v>#REF!</v>
      </c>
      <c r="AB11" s="345"/>
      <c r="AC11" s="346" t="e">
        <f t="shared" si="11"/>
        <v>#REF!</v>
      </c>
    </row>
    <row r="12" spans="1:29" ht="12.75">
      <c r="A12" s="348" t="s">
        <v>85</v>
      </c>
      <c r="B12" s="349" t="e">
        <f>SUM(B8:B11)</f>
        <v>#REF!</v>
      </c>
      <c r="C12" s="349">
        <f>SUM(C8:C11)</f>
        <v>0</v>
      </c>
      <c r="D12" s="350">
        <f>SUM(D8:D11)</f>
        <v>0</v>
      </c>
      <c r="E12" s="350" t="e">
        <f t="shared" si="0"/>
        <v>#REF!</v>
      </c>
      <c r="F12" s="350">
        <f>SUM(F8:F11)</f>
        <v>0</v>
      </c>
      <c r="G12" s="350" t="e">
        <f t="shared" si="1"/>
        <v>#REF!</v>
      </c>
      <c r="H12" s="350">
        <f>SUM(H8:H11)</f>
        <v>0</v>
      </c>
      <c r="I12" s="350" t="e">
        <f t="shared" si="2"/>
        <v>#REF!</v>
      </c>
      <c r="J12" s="350"/>
      <c r="K12" s="350"/>
      <c r="L12" s="350" t="e">
        <f>N12+P12+R12+#REF!+T12+V12+X12+Z12+AB12+#REF!</f>
        <v>#REF!</v>
      </c>
      <c r="M12" s="350" t="e">
        <f t="shared" si="3"/>
        <v>#REF!</v>
      </c>
      <c r="N12" s="350">
        <f>SUM(N8:N11)</f>
        <v>0</v>
      </c>
      <c r="O12" s="350" t="e">
        <f t="shared" si="4"/>
        <v>#REF!</v>
      </c>
      <c r="P12" s="350">
        <f>SUM(P8:P11)</f>
        <v>0</v>
      </c>
      <c r="Q12" s="350" t="e">
        <f t="shared" si="5"/>
        <v>#REF!</v>
      </c>
      <c r="R12" s="350">
        <f>SUM(R8:R11)</f>
        <v>0</v>
      </c>
      <c r="S12" s="350" t="e">
        <f t="shared" si="6"/>
        <v>#REF!</v>
      </c>
      <c r="T12" s="350">
        <f>SUM(T8:T11)</f>
        <v>0</v>
      </c>
      <c r="U12" s="350" t="e">
        <f t="shared" si="7"/>
        <v>#REF!</v>
      </c>
      <c r="V12" s="350">
        <f>SUM(V8:V11)</f>
        <v>0</v>
      </c>
      <c r="W12" s="350" t="e">
        <f t="shared" si="8"/>
        <v>#REF!</v>
      </c>
      <c r="X12" s="350">
        <f>SUM(X8:X11)</f>
        <v>0</v>
      </c>
      <c r="Y12" s="350" t="e">
        <f t="shared" si="9"/>
        <v>#REF!</v>
      </c>
      <c r="Z12" s="350">
        <f>SUM(Z8:Z11)</f>
        <v>0</v>
      </c>
      <c r="AA12" s="350" t="e">
        <f t="shared" si="10"/>
        <v>#REF!</v>
      </c>
      <c r="AB12" s="350">
        <f>SUM(AB8:AB11)</f>
        <v>0</v>
      </c>
      <c r="AC12" s="350" t="e">
        <f t="shared" si="11"/>
        <v>#REF!</v>
      </c>
    </row>
    <row r="13" spans="1:29" ht="33.75">
      <c r="A13" s="344" t="s">
        <v>777</v>
      </c>
      <c r="B13" s="341" t="e">
        <f>C13+L13</f>
        <v>#REF!</v>
      </c>
      <c r="C13" s="341">
        <f>D13+F13+H13</f>
        <v>0</v>
      </c>
      <c r="D13" s="345"/>
      <c r="E13" s="346" t="e">
        <f t="shared" si="0"/>
        <v>#REF!</v>
      </c>
      <c r="F13" s="345"/>
      <c r="G13" s="346" t="e">
        <f t="shared" si="1"/>
        <v>#REF!</v>
      </c>
      <c r="H13" s="345"/>
      <c r="I13" s="346" t="e">
        <f t="shared" si="2"/>
        <v>#REF!</v>
      </c>
      <c r="J13" s="346"/>
      <c r="K13" s="346"/>
      <c r="L13" s="346" t="e">
        <f>N13+P13+R13+#REF!+T13+V13+X13+Z13+AB13+#REF!</f>
        <v>#REF!</v>
      </c>
      <c r="M13" s="346" t="e">
        <f t="shared" si="3"/>
        <v>#REF!</v>
      </c>
      <c r="N13" s="345"/>
      <c r="O13" s="346" t="e">
        <f t="shared" si="4"/>
        <v>#REF!</v>
      </c>
      <c r="P13" s="345"/>
      <c r="Q13" s="346" t="e">
        <f t="shared" si="5"/>
        <v>#REF!</v>
      </c>
      <c r="R13" s="345"/>
      <c r="S13" s="346" t="e">
        <f t="shared" si="6"/>
        <v>#REF!</v>
      </c>
      <c r="T13" s="345"/>
      <c r="U13" s="346" t="e">
        <f t="shared" si="7"/>
        <v>#REF!</v>
      </c>
      <c r="V13" s="345"/>
      <c r="W13" s="346" t="e">
        <f t="shared" si="8"/>
        <v>#REF!</v>
      </c>
      <c r="X13" s="345"/>
      <c r="Y13" s="346" t="e">
        <f t="shared" si="9"/>
        <v>#REF!</v>
      </c>
      <c r="Z13" s="345"/>
      <c r="AA13" s="346" t="e">
        <f t="shared" si="10"/>
        <v>#REF!</v>
      </c>
      <c r="AB13" s="345"/>
      <c r="AC13" s="346" t="e">
        <f t="shared" si="11"/>
        <v>#REF!</v>
      </c>
    </row>
  </sheetData>
  <sheetProtection/>
  <mergeCells count="29">
    <mergeCell ref="Z1:AC1"/>
    <mergeCell ref="A2:AC2"/>
    <mergeCell ref="A3:AC3"/>
    <mergeCell ref="A4:A6"/>
    <mergeCell ref="B4:B6"/>
    <mergeCell ref="C4:I4"/>
    <mergeCell ref="L4:AC4"/>
    <mergeCell ref="C5:C6"/>
    <mergeCell ref="D5:D6"/>
    <mergeCell ref="E5:E6"/>
    <mergeCell ref="F5:I5"/>
    <mergeCell ref="L5:L6"/>
    <mergeCell ref="M5:M6"/>
    <mergeCell ref="N5:N6"/>
    <mergeCell ref="O5:O6"/>
    <mergeCell ref="P5:P6"/>
    <mergeCell ref="Q5:Q6"/>
    <mergeCell ref="R5:R6"/>
    <mergeCell ref="S5:S6"/>
    <mergeCell ref="T5:T6"/>
    <mergeCell ref="U5:U6"/>
    <mergeCell ref="V5:V6"/>
    <mergeCell ref="AC5:AC6"/>
    <mergeCell ref="W5:W6"/>
    <mergeCell ref="X5:X6"/>
    <mergeCell ref="Y5:Y6"/>
    <mergeCell ref="Z5:Z6"/>
    <mergeCell ref="AA5:AA6"/>
    <mergeCell ref="AB5:AB6"/>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FF00"/>
  </sheetPr>
  <dimension ref="A1:AC11"/>
  <sheetViews>
    <sheetView zoomScalePageLayoutView="0" workbookViewId="0" topLeftCell="A1">
      <selection activeCell="P24" sqref="P24"/>
    </sheetView>
  </sheetViews>
  <sheetFormatPr defaultColWidth="9.140625" defaultRowHeight="12.75"/>
  <cols>
    <col min="1" max="1" width="14.00390625" style="122" customWidth="1"/>
    <col min="2" max="2" width="7.28125" style="258" customWidth="1"/>
    <col min="3" max="3" width="6.28125" style="258" customWidth="1"/>
    <col min="4" max="4" width="3.28125" style="258" customWidth="1"/>
    <col min="5" max="5" width="5.7109375" style="258" customWidth="1"/>
    <col min="6" max="6" width="4.57421875" style="258" customWidth="1"/>
    <col min="7" max="7" width="6.28125" style="258" customWidth="1"/>
    <col min="8" max="8" width="3.8515625" style="258" customWidth="1"/>
    <col min="9" max="9" width="8.00390625" style="258" customWidth="1"/>
    <col min="10" max="10" width="4.140625" style="258" customWidth="1"/>
    <col min="11" max="11" width="4.8515625" style="258" customWidth="1"/>
    <col min="12" max="12" width="5.140625" style="258" customWidth="1"/>
    <col min="13" max="13" width="7.140625" style="258" customWidth="1"/>
    <col min="14" max="14" width="4.140625" style="258" customWidth="1"/>
    <col min="15" max="16" width="5.00390625" style="258" customWidth="1"/>
    <col min="17" max="18" width="4.421875" style="258" customWidth="1"/>
    <col min="19" max="19" width="7.57421875" style="258" customWidth="1"/>
    <col min="20" max="20" width="4.8515625" style="258" customWidth="1"/>
    <col min="21" max="21" width="7.140625" style="258" customWidth="1"/>
    <col min="22" max="23" width="4.140625" style="258" customWidth="1"/>
    <col min="24" max="24" width="4.421875" style="258" customWidth="1"/>
    <col min="25" max="25" width="5.00390625" style="258" customWidth="1"/>
    <col min="26" max="26" width="4.421875" style="258" customWidth="1"/>
    <col min="27" max="27" width="5.00390625" style="258" customWidth="1"/>
    <col min="28" max="28" width="4.57421875" style="258" customWidth="1"/>
    <col min="29" max="16384" width="9.140625" style="122" customWidth="1"/>
  </cols>
  <sheetData>
    <row r="1" spans="26:29" ht="12.75">
      <c r="Z1" s="351" t="s">
        <v>756</v>
      </c>
      <c r="AA1" s="351"/>
      <c r="AB1" s="351"/>
      <c r="AC1" s="351"/>
    </row>
    <row r="2" spans="1:28" ht="14.25">
      <c r="A2" s="680" t="s">
        <v>778</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row>
    <row r="3" spans="1:28" ht="12.75">
      <c r="A3" s="654"/>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row>
    <row r="4" spans="1:28" ht="12.75">
      <c r="A4" s="543" t="s">
        <v>779</v>
      </c>
      <c r="B4" s="682" t="s">
        <v>780</v>
      </c>
      <c r="C4" s="683" t="s">
        <v>760</v>
      </c>
      <c r="D4" s="684"/>
      <c r="E4" s="684"/>
      <c r="F4" s="684"/>
      <c r="G4" s="684"/>
      <c r="H4" s="684"/>
      <c r="I4" s="684"/>
      <c r="J4" s="684"/>
      <c r="K4" s="685" t="s">
        <v>761</v>
      </c>
      <c r="L4" s="685"/>
      <c r="M4" s="685"/>
      <c r="N4" s="685"/>
      <c r="O4" s="685"/>
      <c r="P4" s="685"/>
      <c r="Q4" s="685"/>
      <c r="R4" s="685"/>
      <c r="S4" s="685"/>
      <c r="T4" s="685"/>
      <c r="U4" s="685"/>
      <c r="V4" s="685"/>
      <c r="W4" s="686"/>
      <c r="X4" s="686"/>
      <c r="Y4" s="686"/>
      <c r="Z4" s="686"/>
      <c r="AA4" s="686"/>
      <c r="AB4" s="686"/>
    </row>
    <row r="5" spans="1:28" ht="12.75">
      <c r="A5" s="681"/>
      <c r="B5" s="682"/>
      <c r="C5" s="671" t="s">
        <v>150</v>
      </c>
      <c r="D5" s="673" t="s">
        <v>107</v>
      </c>
      <c r="E5" s="675" t="s">
        <v>148</v>
      </c>
      <c r="F5" s="676"/>
      <c r="G5" s="676"/>
      <c r="H5" s="676"/>
      <c r="I5" s="676"/>
      <c r="J5" s="676"/>
      <c r="K5" s="672" t="s">
        <v>150</v>
      </c>
      <c r="L5" s="674" t="s">
        <v>107</v>
      </c>
      <c r="M5" s="678" t="s">
        <v>148</v>
      </c>
      <c r="N5" s="679"/>
      <c r="O5" s="679"/>
      <c r="P5" s="679"/>
      <c r="Q5" s="679"/>
      <c r="R5" s="679"/>
      <c r="S5" s="679"/>
      <c r="T5" s="679"/>
      <c r="U5" s="679"/>
      <c r="V5" s="679"/>
      <c r="W5" s="679"/>
      <c r="X5" s="679"/>
      <c r="Y5" s="679"/>
      <c r="Z5" s="679"/>
      <c r="AA5" s="679"/>
      <c r="AB5" s="679"/>
    </row>
    <row r="6" spans="1:28" ht="160.5">
      <c r="A6" s="435"/>
      <c r="B6" s="682"/>
      <c r="C6" s="672"/>
      <c r="D6" s="674"/>
      <c r="E6" s="266" t="s">
        <v>179</v>
      </c>
      <c r="F6" s="352" t="s">
        <v>107</v>
      </c>
      <c r="G6" s="355" t="s">
        <v>781</v>
      </c>
      <c r="H6" s="352" t="s">
        <v>107</v>
      </c>
      <c r="I6" s="355" t="s">
        <v>782</v>
      </c>
      <c r="J6" s="352" t="s">
        <v>107</v>
      </c>
      <c r="K6" s="677"/>
      <c r="L6" s="678"/>
      <c r="M6" s="356" t="s">
        <v>763</v>
      </c>
      <c r="N6" s="353" t="s">
        <v>107</v>
      </c>
      <c r="O6" s="356" t="s">
        <v>764</v>
      </c>
      <c r="P6" s="353" t="s">
        <v>107</v>
      </c>
      <c r="Q6" s="356" t="s">
        <v>765</v>
      </c>
      <c r="R6" s="353" t="s">
        <v>107</v>
      </c>
      <c r="S6" s="356" t="s">
        <v>766</v>
      </c>
      <c r="T6" s="353" t="s">
        <v>107</v>
      </c>
      <c r="U6" s="356" t="s">
        <v>767</v>
      </c>
      <c r="V6" s="353" t="s">
        <v>107</v>
      </c>
      <c r="W6" s="356" t="s">
        <v>137</v>
      </c>
      <c r="X6" s="353" t="s">
        <v>107</v>
      </c>
      <c r="Y6" s="356" t="s">
        <v>769</v>
      </c>
      <c r="Z6" s="353" t="s">
        <v>107</v>
      </c>
      <c r="AA6" s="356" t="s">
        <v>783</v>
      </c>
      <c r="AB6" s="353" t="s">
        <v>107</v>
      </c>
    </row>
    <row r="7" spans="1:28" ht="12.75">
      <c r="A7" s="321">
        <v>1</v>
      </c>
      <c r="B7" s="354">
        <v>2</v>
      </c>
      <c r="C7" s="354">
        <v>3</v>
      </c>
      <c r="D7" s="354">
        <v>4</v>
      </c>
      <c r="E7" s="354">
        <v>5</v>
      </c>
      <c r="F7" s="354">
        <v>6</v>
      </c>
      <c r="G7" s="354">
        <v>7</v>
      </c>
      <c r="H7" s="354">
        <v>8</v>
      </c>
      <c r="I7" s="354">
        <v>9</v>
      </c>
      <c r="J7" s="354">
        <v>10</v>
      </c>
      <c r="K7" s="354">
        <v>11</v>
      </c>
      <c r="L7" s="354">
        <v>12</v>
      </c>
      <c r="M7" s="354">
        <v>13</v>
      </c>
      <c r="N7" s="354">
        <v>14</v>
      </c>
      <c r="O7" s="354">
        <v>15</v>
      </c>
      <c r="P7" s="354">
        <v>16</v>
      </c>
      <c r="Q7" s="354">
        <v>17</v>
      </c>
      <c r="R7" s="354">
        <v>18</v>
      </c>
      <c r="S7" s="354">
        <v>19</v>
      </c>
      <c r="T7" s="354">
        <v>20</v>
      </c>
      <c r="U7" s="354">
        <v>21</v>
      </c>
      <c r="V7" s="354">
        <v>22</v>
      </c>
      <c r="W7" s="354">
        <v>23</v>
      </c>
      <c r="X7" s="354">
        <v>24</v>
      </c>
      <c r="Y7" s="354">
        <v>25</v>
      </c>
      <c r="Z7" s="354">
        <v>26</v>
      </c>
      <c r="AA7" s="354">
        <v>27</v>
      </c>
      <c r="AB7" s="354">
        <v>28</v>
      </c>
    </row>
    <row r="8" spans="1:28" ht="12.75">
      <c r="A8" s="357" t="s">
        <v>774</v>
      </c>
      <c r="B8" s="358"/>
      <c r="C8" s="359">
        <f>E8+G8+I8</f>
        <v>0</v>
      </c>
      <c r="D8" s="359" t="e">
        <f>C8/B8*100</f>
        <v>#DIV/0!</v>
      </c>
      <c r="E8" s="359"/>
      <c r="F8" s="359" t="e">
        <f>E8/C8*100</f>
        <v>#DIV/0!</v>
      </c>
      <c r="G8" s="359"/>
      <c r="H8" s="359" t="e">
        <f>G8/C8*100</f>
        <v>#DIV/0!</v>
      </c>
      <c r="I8" s="359"/>
      <c r="J8" s="359" t="e">
        <f>I8/C8*100</f>
        <v>#DIV/0!</v>
      </c>
      <c r="K8" s="359">
        <f>M8+O8+Q8+S8+U8+W8+Y8+AA8</f>
        <v>0</v>
      </c>
      <c r="L8" s="359" t="e">
        <f>K8/B8*100</f>
        <v>#DIV/0!</v>
      </c>
      <c r="M8" s="359"/>
      <c r="N8" s="359" t="e">
        <f>M8/K8*100</f>
        <v>#DIV/0!</v>
      </c>
      <c r="O8" s="359"/>
      <c r="P8" s="359" t="e">
        <f>O8/K8*100</f>
        <v>#DIV/0!</v>
      </c>
      <c r="Q8" s="359"/>
      <c r="R8" s="359" t="e">
        <f>Q8/K8*100</f>
        <v>#DIV/0!</v>
      </c>
      <c r="S8" s="359"/>
      <c r="T8" s="359" t="e">
        <f>S8/K8*100</f>
        <v>#DIV/0!</v>
      </c>
      <c r="U8" s="359"/>
      <c r="V8" s="359" t="e">
        <f>U8/K8*100</f>
        <v>#DIV/0!</v>
      </c>
      <c r="W8" s="359"/>
      <c r="X8" s="359" t="e">
        <f>W8/K8*100</f>
        <v>#DIV/0!</v>
      </c>
      <c r="Y8" s="359"/>
      <c r="Z8" s="359" t="e">
        <f>Y8/K8*100</f>
        <v>#DIV/0!</v>
      </c>
      <c r="AA8" s="359"/>
      <c r="AB8" s="359" t="e">
        <f>AA8/K8*100</f>
        <v>#DIV/0!</v>
      </c>
    </row>
    <row r="9" spans="1:28" ht="12.75">
      <c r="A9" s="357" t="s">
        <v>775</v>
      </c>
      <c r="B9" s="358"/>
      <c r="C9" s="359">
        <f>E9+G9+I9</f>
        <v>0</v>
      </c>
      <c r="D9" s="359" t="e">
        <f>C9/B9*100</f>
        <v>#DIV/0!</v>
      </c>
      <c r="E9" s="359"/>
      <c r="F9" s="359" t="e">
        <f>E9/C9*100</f>
        <v>#DIV/0!</v>
      </c>
      <c r="G9" s="359"/>
      <c r="H9" s="359" t="e">
        <f>G9/C9*100</f>
        <v>#DIV/0!</v>
      </c>
      <c r="I9" s="359"/>
      <c r="J9" s="359" t="e">
        <f>I9/C9*100</f>
        <v>#DIV/0!</v>
      </c>
      <c r="K9" s="359">
        <f>M9+O9+Q9+S9+U9+W9+Y9+AA9</f>
        <v>0</v>
      </c>
      <c r="L9" s="359" t="e">
        <f>K9/B9*100</f>
        <v>#DIV/0!</v>
      </c>
      <c r="M9" s="359"/>
      <c r="N9" s="359" t="e">
        <f>M9/K9*100</f>
        <v>#DIV/0!</v>
      </c>
      <c r="O9" s="359"/>
      <c r="P9" s="359" t="e">
        <f>O9/K9*100</f>
        <v>#DIV/0!</v>
      </c>
      <c r="Q9" s="359"/>
      <c r="R9" s="359" t="e">
        <f>Q9/K9*100</f>
        <v>#DIV/0!</v>
      </c>
      <c r="S9" s="359"/>
      <c r="T9" s="359" t="e">
        <f>S9/K9*100</f>
        <v>#DIV/0!</v>
      </c>
      <c r="U9" s="359"/>
      <c r="V9" s="359" t="e">
        <f>U9/K9*100</f>
        <v>#DIV/0!</v>
      </c>
      <c r="W9" s="359"/>
      <c r="X9" s="359" t="e">
        <f>W9/K9*100</f>
        <v>#DIV/0!</v>
      </c>
      <c r="Y9" s="359"/>
      <c r="Z9" s="359" t="e">
        <f>Y9/K9*100</f>
        <v>#DIV/0!</v>
      </c>
      <c r="AA9" s="359"/>
      <c r="AB9" s="359" t="e">
        <f>AA9/K9*100</f>
        <v>#DIV/0!</v>
      </c>
    </row>
    <row r="10" spans="1:28" ht="12.75">
      <c r="A10" s="360" t="s">
        <v>784</v>
      </c>
      <c r="B10" s="361">
        <f>C10+K10</f>
        <v>0</v>
      </c>
      <c r="C10" s="361">
        <f>E10+G10+I10</f>
        <v>0</v>
      </c>
      <c r="D10" s="361" t="e">
        <f>C10/B10*100</f>
        <v>#DIV/0!</v>
      </c>
      <c r="E10" s="361">
        <f>E9+E8</f>
        <v>0</v>
      </c>
      <c r="F10" s="361" t="e">
        <f>E10/C10*100</f>
        <v>#DIV/0!</v>
      </c>
      <c r="G10" s="361">
        <f>G9+G8</f>
        <v>0</v>
      </c>
      <c r="H10" s="361" t="e">
        <f>G10/C10*100</f>
        <v>#DIV/0!</v>
      </c>
      <c r="I10" s="361">
        <f>I9+I8</f>
        <v>0</v>
      </c>
      <c r="J10" s="361" t="e">
        <f>I10/C10*100</f>
        <v>#DIV/0!</v>
      </c>
      <c r="K10" s="361">
        <f>K9+K8</f>
        <v>0</v>
      </c>
      <c r="L10" s="361" t="e">
        <f>K10/B10*100</f>
        <v>#DIV/0!</v>
      </c>
      <c r="M10" s="361">
        <f>M9+M8</f>
        <v>0</v>
      </c>
      <c r="N10" s="361" t="e">
        <f>M10/K10*100</f>
        <v>#DIV/0!</v>
      </c>
      <c r="O10" s="361">
        <f>O9+O8</f>
        <v>0</v>
      </c>
      <c r="P10" s="361" t="e">
        <f>O10/K10*100</f>
        <v>#DIV/0!</v>
      </c>
      <c r="Q10" s="361">
        <f>Q9+Q8</f>
        <v>0</v>
      </c>
      <c r="R10" s="361" t="e">
        <f>Q10/K10*100</f>
        <v>#DIV/0!</v>
      </c>
      <c r="S10" s="361">
        <f>S9+S8</f>
        <v>0</v>
      </c>
      <c r="T10" s="361" t="e">
        <f>S10/K10*100</f>
        <v>#DIV/0!</v>
      </c>
      <c r="U10" s="361">
        <f>U9+U8</f>
        <v>0</v>
      </c>
      <c r="V10" s="361" t="e">
        <f>U10/K10*100</f>
        <v>#DIV/0!</v>
      </c>
      <c r="W10" s="361">
        <f>W9+W8</f>
        <v>0</v>
      </c>
      <c r="X10" s="361" t="e">
        <f>W10/K10*100</f>
        <v>#DIV/0!</v>
      </c>
      <c r="Y10" s="361">
        <f>Y9+Y8</f>
        <v>0</v>
      </c>
      <c r="Z10" s="361" t="e">
        <f>Y10/K10*100</f>
        <v>#DIV/0!</v>
      </c>
      <c r="AA10" s="361">
        <f>AA9+AA8</f>
        <v>0</v>
      </c>
      <c r="AB10" s="361" t="e">
        <f>AA10/K10*100</f>
        <v>#DIV/0!</v>
      </c>
    </row>
    <row r="11" spans="1:28" ht="40.5" customHeight="1">
      <c r="A11" s="362" t="s">
        <v>777</v>
      </c>
      <c r="B11" s="358"/>
      <c r="C11" s="359">
        <f>E11+G11+I11</f>
        <v>0</v>
      </c>
      <c r="D11" s="359" t="e">
        <f>C11/B11*100</f>
        <v>#DIV/0!</v>
      </c>
      <c r="E11" s="359"/>
      <c r="F11" s="359" t="e">
        <f>E11/C11*100</f>
        <v>#DIV/0!</v>
      </c>
      <c r="G11" s="359"/>
      <c r="H11" s="359" t="e">
        <f>G11/C11*100</f>
        <v>#DIV/0!</v>
      </c>
      <c r="I11" s="359"/>
      <c r="J11" s="359" t="e">
        <f>I11/C11*100</f>
        <v>#DIV/0!</v>
      </c>
      <c r="K11" s="359">
        <f>M11+O11+Q11+S11+U11+W11+Y11+AA11</f>
        <v>0</v>
      </c>
      <c r="L11" s="359" t="e">
        <f>K11/B11*100</f>
        <v>#DIV/0!</v>
      </c>
      <c r="M11" s="359"/>
      <c r="N11" s="359" t="e">
        <f>M11/K11*100</f>
        <v>#DIV/0!</v>
      </c>
      <c r="O11" s="359"/>
      <c r="P11" s="359" t="e">
        <f>O11/K11*100</f>
        <v>#DIV/0!</v>
      </c>
      <c r="Q11" s="359"/>
      <c r="R11" s="359" t="e">
        <f>Q11/K11*100</f>
        <v>#DIV/0!</v>
      </c>
      <c r="S11" s="359"/>
      <c r="T11" s="359" t="e">
        <f>S11/K11*100</f>
        <v>#DIV/0!</v>
      </c>
      <c r="U11" s="359"/>
      <c r="V11" s="359" t="e">
        <f>U11/K11*100</f>
        <v>#DIV/0!</v>
      </c>
      <c r="W11" s="359"/>
      <c r="X11" s="359" t="e">
        <f>W11/K11*100</f>
        <v>#DIV/0!</v>
      </c>
      <c r="Y11" s="359"/>
      <c r="Z11" s="359" t="e">
        <f>Y11/K11*100</f>
        <v>#DIV/0!</v>
      </c>
      <c r="AA11" s="359"/>
      <c r="AB11" s="359" t="e">
        <f>AA11/K11*100</f>
        <v>#DIV/0!</v>
      </c>
    </row>
  </sheetData>
  <sheetProtection/>
  <mergeCells count="12">
    <mergeCell ref="A2:AB2"/>
    <mergeCell ref="A3:AB3"/>
    <mergeCell ref="A4:A6"/>
    <mergeCell ref="B4:B6"/>
    <mergeCell ref="C4:J4"/>
    <mergeCell ref="K4:AB4"/>
    <mergeCell ref="C5:C6"/>
    <mergeCell ref="D5:D6"/>
    <mergeCell ref="E5:J5"/>
    <mergeCell ref="K5:K6"/>
    <mergeCell ref="L5:L6"/>
    <mergeCell ref="M5:AB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6" tint="-0.24997000396251678"/>
  </sheetPr>
  <dimension ref="A1:J7"/>
  <sheetViews>
    <sheetView view="pageBreakPreview" zoomScale="90" zoomScaleSheetLayoutView="90" zoomScalePageLayoutView="0" workbookViewId="0" topLeftCell="A1">
      <selection activeCell="A2" sqref="A2:IV2"/>
    </sheetView>
  </sheetViews>
  <sheetFormatPr defaultColWidth="9.140625" defaultRowHeight="12.75"/>
  <cols>
    <col min="1" max="1" width="4.7109375" style="6" customWidth="1"/>
    <col min="2" max="2" width="15.57421875" style="6" customWidth="1"/>
    <col min="3" max="3" width="17.140625" style="6" customWidth="1"/>
    <col min="4" max="6" width="14.28125" style="6" customWidth="1"/>
    <col min="7" max="7" width="17.140625" style="6" customWidth="1"/>
    <col min="8" max="8" width="14.28125" style="6" customWidth="1"/>
    <col min="9" max="9" width="16.28125" style="6" customWidth="1"/>
    <col min="10" max="10" width="14.28125" style="6" customWidth="1"/>
    <col min="11" max="16384" width="9.140625" style="6" customWidth="1"/>
  </cols>
  <sheetData>
    <row r="1" spans="1:10" ht="18">
      <c r="A1" s="194"/>
      <c r="B1" s="194"/>
      <c r="C1" s="194"/>
      <c r="D1" s="194"/>
      <c r="E1" s="194"/>
      <c r="F1" s="194"/>
      <c r="G1" s="194"/>
      <c r="H1" s="194"/>
      <c r="I1" s="460" t="s">
        <v>260</v>
      </c>
      <c r="J1" s="460"/>
    </row>
    <row r="2" spans="1:10" ht="38.25" customHeight="1">
      <c r="A2" s="687" t="s">
        <v>675</v>
      </c>
      <c r="B2" s="687"/>
      <c r="C2" s="687"/>
      <c r="D2" s="687"/>
      <c r="E2" s="687"/>
      <c r="F2" s="687"/>
      <c r="G2" s="687"/>
      <c r="H2" s="687"/>
      <c r="I2" s="687"/>
      <c r="J2" s="687"/>
    </row>
    <row r="3" spans="1:10" ht="18">
      <c r="A3" s="688" t="s">
        <v>671</v>
      </c>
      <c r="B3" s="688"/>
      <c r="C3" s="688"/>
      <c r="D3" s="688"/>
      <c r="E3" s="688"/>
      <c r="F3" s="688"/>
      <c r="G3" s="688"/>
      <c r="H3" s="688"/>
      <c r="I3" s="688"/>
      <c r="J3" s="688"/>
    </row>
    <row r="4" spans="1:10" ht="18">
      <c r="A4" s="195"/>
      <c r="B4" s="195"/>
      <c r="C4" s="195"/>
      <c r="D4" s="195"/>
      <c r="E4" s="195"/>
      <c r="F4" s="195"/>
      <c r="G4" s="195"/>
      <c r="H4" s="195"/>
      <c r="I4" s="195"/>
      <c r="J4" s="195"/>
    </row>
    <row r="5" spans="1:10" ht="90">
      <c r="A5" s="36" t="s">
        <v>146</v>
      </c>
      <c r="B5" s="36" t="s">
        <v>119</v>
      </c>
      <c r="C5" s="36" t="s">
        <v>261</v>
      </c>
      <c r="D5" s="36" t="s">
        <v>262</v>
      </c>
      <c r="E5" s="36" t="s">
        <v>263</v>
      </c>
      <c r="F5" s="36" t="s">
        <v>676</v>
      </c>
      <c r="G5" s="36" t="s">
        <v>264</v>
      </c>
      <c r="H5" s="36" t="s">
        <v>265</v>
      </c>
      <c r="I5" s="36" t="s">
        <v>266</v>
      </c>
      <c r="J5" s="36" t="s">
        <v>267</v>
      </c>
    </row>
    <row r="6" spans="1:10" ht="18">
      <c r="A6" s="196" t="s">
        <v>155</v>
      </c>
      <c r="B6" s="196"/>
      <c r="C6" s="196"/>
      <c r="D6" s="196"/>
      <c r="E6" s="196"/>
      <c r="F6" s="196"/>
      <c r="G6" s="196"/>
      <c r="H6" s="196"/>
      <c r="I6" s="196"/>
      <c r="J6" s="196"/>
    </row>
    <row r="7" spans="1:10" ht="18">
      <c r="A7" s="194"/>
      <c r="B7" s="194"/>
      <c r="C7" s="194"/>
      <c r="D7" s="194"/>
      <c r="E7" s="194"/>
      <c r="F7" s="194"/>
      <c r="G7" s="194"/>
      <c r="H7" s="194"/>
      <c r="I7" s="194"/>
      <c r="J7" s="194"/>
    </row>
  </sheetData>
  <sheetProtection/>
  <mergeCells count="3">
    <mergeCell ref="I1:J1"/>
    <mergeCell ref="A2:J2"/>
    <mergeCell ref="A3:J3"/>
  </mergeCells>
  <printOptions/>
  <pageMargins left="0.7" right="0.7" top="0.75" bottom="0.75" header="0.3" footer="0.3"/>
  <pageSetup horizontalDpi="600" verticalDpi="600" orientation="landscape" paperSize="9" scale="88" r:id="rId1"/>
  <colBreaks count="1" manualBreakCount="1">
    <brk id="11" max="13" man="1"/>
  </colBreaks>
</worksheet>
</file>

<file path=xl/worksheets/sheet33.xml><?xml version="1.0" encoding="utf-8"?>
<worksheet xmlns="http://schemas.openxmlformats.org/spreadsheetml/2006/main" xmlns:r="http://schemas.openxmlformats.org/officeDocument/2006/relationships">
  <sheetPr>
    <tabColor theme="6" tint="-0.24997000396251678"/>
  </sheetPr>
  <dimension ref="A1:I8"/>
  <sheetViews>
    <sheetView view="pageBreakPreview" zoomScale="90" zoomScaleSheetLayoutView="90" zoomScalePageLayoutView="0" workbookViewId="0" topLeftCell="A1">
      <selection activeCell="A3" sqref="A3:E3"/>
    </sheetView>
  </sheetViews>
  <sheetFormatPr defaultColWidth="9.140625" defaultRowHeight="12.75"/>
  <cols>
    <col min="1" max="1" width="9.421875" style="6" customWidth="1"/>
    <col min="2" max="2" width="15.57421875" style="6" customWidth="1"/>
    <col min="3" max="3" width="43.00390625" style="6" customWidth="1"/>
    <col min="4" max="4" width="29.140625" style="6" customWidth="1"/>
    <col min="5" max="5" width="33.7109375" style="6" customWidth="1"/>
    <col min="6" max="6" width="17.140625" style="6" customWidth="1"/>
    <col min="7" max="7" width="14.28125" style="6" customWidth="1"/>
    <col min="8" max="8" width="16.28125" style="6" customWidth="1"/>
    <col min="9" max="9" width="14.28125" style="6" customWidth="1"/>
    <col min="10" max="16384" width="9.140625" style="6" customWidth="1"/>
  </cols>
  <sheetData>
    <row r="1" spans="1:9" ht="18">
      <c r="A1" s="194"/>
      <c r="B1" s="194"/>
      <c r="C1" s="248"/>
      <c r="D1" s="248"/>
      <c r="E1" s="194"/>
      <c r="F1" s="248" t="s">
        <v>789</v>
      </c>
      <c r="G1" s="194"/>
      <c r="H1" s="460"/>
      <c r="I1" s="460"/>
    </row>
    <row r="2" spans="1:9" ht="18">
      <c r="A2" s="194"/>
      <c r="B2" s="194"/>
      <c r="C2" s="194"/>
      <c r="D2" s="194"/>
      <c r="E2" s="194"/>
      <c r="F2" s="194"/>
      <c r="G2" s="194"/>
      <c r="H2" s="194"/>
      <c r="I2" s="194"/>
    </row>
    <row r="3" spans="1:9" ht="34.5" customHeight="1">
      <c r="A3" s="687" t="s">
        <v>672</v>
      </c>
      <c r="B3" s="687"/>
      <c r="C3" s="687"/>
      <c r="D3" s="687"/>
      <c r="E3" s="687"/>
      <c r="F3" s="243"/>
      <c r="G3" s="243"/>
      <c r="H3" s="243"/>
      <c r="I3" s="243"/>
    </row>
    <row r="4" spans="1:9" ht="18">
      <c r="A4" s="688" t="s">
        <v>671</v>
      </c>
      <c r="B4" s="688"/>
      <c r="C4" s="688"/>
      <c r="D4" s="688"/>
      <c r="E4" s="688"/>
      <c r="F4" s="247"/>
      <c r="G4" s="247"/>
      <c r="H4" s="247"/>
      <c r="I4" s="247"/>
    </row>
    <row r="5" spans="1:9" ht="18">
      <c r="A5" s="195"/>
      <c r="B5" s="195"/>
      <c r="C5" s="195"/>
      <c r="D5" s="195"/>
      <c r="E5" s="195"/>
      <c r="F5" s="244"/>
      <c r="G5" s="244"/>
      <c r="H5" s="244"/>
      <c r="I5" s="244"/>
    </row>
    <row r="6" spans="1:9" ht="81" customHeight="1">
      <c r="A6" s="36" t="s">
        <v>146</v>
      </c>
      <c r="B6" s="36" t="s">
        <v>119</v>
      </c>
      <c r="C6" s="36" t="s">
        <v>673</v>
      </c>
      <c r="D6" s="36" t="s">
        <v>264</v>
      </c>
      <c r="E6" s="36" t="s">
        <v>674</v>
      </c>
      <c r="F6" s="245"/>
      <c r="G6" s="245"/>
      <c r="H6" s="245"/>
      <c r="I6" s="245"/>
    </row>
    <row r="7" spans="1:9" ht="18">
      <c r="A7" s="196" t="s">
        <v>155</v>
      </c>
      <c r="B7" s="196"/>
      <c r="C7" s="196"/>
      <c r="D7" s="196"/>
      <c r="E7" s="196"/>
      <c r="F7" s="246"/>
      <c r="G7" s="246"/>
      <c r="H7" s="246"/>
      <c r="I7" s="246"/>
    </row>
    <row r="8" spans="1:9" ht="18">
      <c r="A8" s="194"/>
      <c r="B8" s="194"/>
      <c r="C8" s="194"/>
      <c r="D8" s="194"/>
      <c r="E8" s="194"/>
      <c r="F8" s="194"/>
      <c r="G8" s="194"/>
      <c r="H8" s="194"/>
      <c r="I8" s="194"/>
    </row>
  </sheetData>
  <sheetProtection/>
  <mergeCells count="3">
    <mergeCell ref="H1:I1"/>
    <mergeCell ref="A3:E3"/>
    <mergeCell ref="A4:E4"/>
  </mergeCells>
  <printOptions/>
  <pageMargins left="0.7" right="0.7" top="0.75" bottom="0.75" header="0.3" footer="0.3"/>
  <pageSetup horizontalDpi="600" verticalDpi="600" orientation="landscape" paperSize="9" scale="88" r:id="rId1"/>
  <colBreaks count="1" manualBreakCount="1">
    <brk id="10" max="13" man="1"/>
  </colBreaks>
</worksheet>
</file>

<file path=xl/worksheets/sheet34.xml><?xml version="1.0" encoding="utf-8"?>
<worksheet xmlns="http://schemas.openxmlformats.org/spreadsheetml/2006/main" xmlns:r="http://schemas.openxmlformats.org/officeDocument/2006/relationships">
  <sheetPr>
    <tabColor theme="6" tint="-0.24997000396251678"/>
  </sheetPr>
  <dimension ref="A1:N8"/>
  <sheetViews>
    <sheetView view="pageBreakPreview" zoomScale="90" zoomScaleSheetLayoutView="90" zoomScalePageLayoutView="0" workbookViewId="0" topLeftCell="A1">
      <selection activeCell="B4" sqref="B4:N5"/>
    </sheetView>
  </sheetViews>
  <sheetFormatPr defaultColWidth="9.140625" defaultRowHeight="12.75"/>
  <cols>
    <col min="1" max="1" width="6.28125" style="6" customWidth="1"/>
    <col min="2" max="2" width="11.57421875" style="6" customWidth="1"/>
    <col min="3" max="3" width="13.421875" style="6" customWidth="1"/>
    <col min="4" max="4" width="11.421875" style="6" customWidth="1"/>
    <col min="5" max="5" width="20.421875" style="6" customWidth="1"/>
    <col min="6" max="6" width="11.140625" style="6" customWidth="1"/>
    <col min="7" max="7" width="9.7109375" style="6" customWidth="1"/>
    <col min="8" max="8" width="10.421875" style="6" customWidth="1"/>
    <col min="9" max="9" width="15.421875" style="6" customWidth="1"/>
    <col min="10" max="11" width="5.7109375" style="6" customWidth="1"/>
    <col min="12" max="12" width="7.140625" style="6" customWidth="1"/>
    <col min="13" max="13" width="8.57421875" style="6" customWidth="1"/>
    <col min="14" max="14" width="17.8515625" style="6" customWidth="1"/>
    <col min="15" max="16384" width="9.140625" style="6" customWidth="1"/>
  </cols>
  <sheetData>
    <row r="1" spans="1:14" ht="18">
      <c r="A1" s="691" t="s">
        <v>268</v>
      </c>
      <c r="B1" s="691"/>
      <c r="C1" s="691"/>
      <c r="D1" s="691"/>
      <c r="E1" s="691"/>
      <c r="F1" s="691"/>
      <c r="G1" s="691"/>
      <c r="H1" s="691"/>
      <c r="I1" s="691"/>
      <c r="J1" s="691"/>
      <c r="K1" s="691"/>
      <c r="L1" s="691"/>
      <c r="M1" s="691"/>
      <c r="N1" s="691"/>
    </row>
    <row r="2" spans="1:14" ht="33.75" customHeight="1">
      <c r="A2" s="692" t="s">
        <v>677</v>
      </c>
      <c r="B2" s="692"/>
      <c r="C2" s="692"/>
      <c r="D2" s="692"/>
      <c r="E2" s="692"/>
      <c r="F2" s="692"/>
      <c r="G2" s="692"/>
      <c r="H2" s="692"/>
      <c r="I2" s="692"/>
      <c r="J2" s="692"/>
      <c r="K2" s="692"/>
      <c r="L2" s="692"/>
      <c r="M2" s="692"/>
      <c r="N2" s="692"/>
    </row>
    <row r="3" spans="1:14" ht="18">
      <c r="A3" s="197"/>
      <c r="B3" s="198"/>
      <c r="C3" s="198"/>
      <c r="D3" s="198"/>
      <c r="E3" s="198"/>
      <c r="F3" s="198"/>
      <c r="G3" s="198"/>
      <c r="H3" s="198"/>
      <c r="I3" s="198"/>
      <c r="J3" s="198"/>
      <c r="K3" s="198"/>
      <c r="L3" s="198"/>
      <c r="M3" s="198"/>
      <c r="N3" s="198"/>
    </row>
    <row r="4" spans="1:14" ht="18">
      <c r="A4" s="693" t="s">
        <v>100</v>
      </c>
      <c r="B4" s="689" t="s">
        <v>269</v>
      </c>
      <c r="C4" s="689" t="s">
        <v>264</v>
      </c>
      <c r="D4" s="689" t="s">
        <v>270</v>
      </c>
      <c r="E4" s="689" t="s">
        <v>271</v>
      </c>
      <c r="F4" s="689" t="s">
        <v>272</v>
      </c>
      <c r="G4" s="689" t="s">
        <v>273</v>
      </c>
      <c r="H4" s="694" t="s">
        <v>274</v>
      </c>
      <c r="I4" s="689" t="s">
        <v>275</v>
      </c>
      <c r="J4" s="689" t="s">
        <v>276</v>
      </c>
      <c r="K4" s="689"/>
      <c r="L4" s="689"/>
      <c r="M4" s="689"/>
      <c r="N4" s="689" t="s">
        <v>277</v>
      </c>
    </row>
    <row r="5" spans="1:14" ht="103.5" customHeight="1">
      <c r="A5" s="693"/>
      <c r="B5" s="689"/>
      <c r="C5" s="689"/>
      <c r="D5" s="689"/>
      <c r="E5" s="689"/>
      <c r="F5" s="689"/>
      <c r="G5" s="689"/>
      <c r="H5" s="695"/>
      <c r="I5" s="689"/>
      <c r="J5" s="364" t="s">
        <v>278</v>
      </c>
      <c r="K5" s="364" t="s">
        <v>279</v>
      </c>
      <c r="L5" s="364" t="s">
        <v>280</v>
      </c>
      <c r="M5" s="364" t="s">
        <v>281</v>
      </c>
      <c r="N5" s="689"/>
    </row>
    <row r="6" spans="1:14" ht="18">
      <c r="A6" s="199"/>
      <c r="B6" s="199"/>
      <c r="C6" s="199"/>
      <c r="D6" s="199"/>
      <c r="E6" s="199"/>
      <c r="F6" s="199"/>
      <c r="G6" s="199"/>
      <c r="H6" s="199"/>
      <c r="I6" s="199"/>
      <c r="J6" s="199"/>
      <c r="K6" s="199"/>
      <c r="L6" s="199"/>
      <c r="M6" s="199"/>
      <c r="N6" s="199"/>
    </row>
    <row r="8" spans="1:14" ht="36.75" customHeight="1">
      <c r="A8" s="690" t="s">
        <v>678</v>
      </c>
      <c r="B8" s="690"/>
      <c r="C8" s="690"/>
      <c r="D8" s="690"/>
      <c r="E8" s="690"/>
      <c r="F8" s="690"/>
      <c r="G8" s="690"/>
      <c r="H8" s="690"/>
      <c r="I8" s="690"/>
      <c r="J8" s="690"/>
      <c r="K8" s="690"/>
      <c r="L8" s="690"/>
      <c r="M8" s="690"/>
      <c r="N8" s="690"/>
    </row>
  </sheetData>
  <sheetProtection/>
  <mergeCells count="14">
    <mergeCell ref="G4:G5"/>
    <mergeCell ref="H4:H5"/>
    <mergeCell ref="I4:I5"/>
    <mergeCell ref="J4:M4"/>
    <mergeCell ref="N4:N5"/>
    <mergeCell ref="A8:N8"/>
    <mergeCell ref="A1:N1"/>
    <mergeCell ref="A2:N2"/>
    <mergeCell ref="A4:A5"/>
    <mergeCell ref="B4:B5"/>
    <mergeCell ref="C4:C5"/>
    <mergeCell ref="D4:D5"/>
    <mergeCell ref="E4:E5"/>
    <mergeCell ref="F4:F5"/>
  </mergeCells>
  <printOptions/>
  <pageMargins left="0.7" right="0.7" top="0.75" bottom="0.75" header="0.3" footer="0.3"/>
  <pageSetup horizontalDpi="600" verticalDpi="600" orientation="portrait" paperSize="9" scale="54" r:id="rId1"/>
  <colBreaks count="1" manualBreakCount="1">
    <brk id="15" max="12" man="1"/>
  </colBreaks>
</worksheet>
</file>

<file path=xl/worksheets/sheet35.xml><?xml version="1.0" encoding="utf-8"?>
<worksheet xmlns="http://schemas.openxmlformats.org/spreadsheetml/2006/main" xmlns:r="http://schemas.openxmlformats.org/officeDocument/2006/relationships">
  <sheetPr>
    <tabColor theme="6" tint="-0.24997000396251678"/>
    <pageSetUpPr fitToPage="1"/>
  </sheetPr>
  <dimension ref="A1:Q238"/>
  <sheetViews>
    <sheetView tabSelected="1" view="pageBreakPreview" zoomScaleSheetLayoutView="100" zoomScalePageLayoutView="0" workbookViewId="0" topLeftCell="A13">
      <selection activeCell="F18" sqref="F18"/>
    </sheetView>
  </sheetViews>
  <sheetFormatPr defaultColWidth="9.140625" defaultRowHeight="12.75"/>
  <cols>
    <col min="1" max="1" width="4.8515625" style="6" customWidth="1"/>
    <col min="2" max="2" width="17.140625" style="6" customWidth="1"/>
    <col min="3" max="3" width="14.421875" style="6" customWidth="1"/>
    <col min="4" max="4" width="12.8515625" style="6" customWidth="1"/>
    <col min="5" max="5" width="28.57421875" style="6" customWidth="1"/>
    <col min="6" max="6" width="33.7109375" style="6" customWidth="1"/>
    <col min="7" max="7" width="20.140625" style="6" customWidth="1"/>
    <col min="8" max="8" width="20.8515625" style="6" customWidth="1"/>
    <col min="9" max="9" width="20.421875" style="6" customWidth="1"/>
    <col min="10" max="10" width="5.7109375" style="6" customWidth="1"/>
    <col min="11" max="11" width="7.00390625" style="6" customWidth="1"/>
    <col min="12" max="12" width="5.57421875" style="6" customWidth="1"/>
    <col min="13" max="13" width="6.28125" style="6" customWidth="1"/>
    <col min="14" max="14" width="15.57421875" style="6" customWidth="1"/>
    <col min="15" max="15" width="7.57421875" style="6" customWidth="1"/>
    <col min="16" max="16" width="14.140625" style="6" customWidth="1"/>
    <col min="17" max="17" width="16.421875" style="6" customWidth="1"/>
    <col min="18" max="16384" width="9.140625" style="6" customWidth="1"/>
  </cols>
  <sheetData>
    <row r="1" spans="1:17" ht="18">
      <c r="A1" s="700"/>
      <c r="B1" s="700"/>
      <c r="C1" s="700"/>
      <c r="D1" s="700"/>
      <c r="E1" s="700"/>
      <c r="F1" s="700"/>
      <c r="G1" s="700"/>
      <c r="H1" s="700"/>
      <c r="I1" s="700"/>
      <c r="J1" s="700"/>
      <c r="K1" s="700"/>
      <c r="L1" s="700"/>
      <c r="M1" s="700"/>
      <c r="N1" s="700"/>
      <c r="O1" s="700"/>
      <c r="P1" s="700"/>
      <c r="Q1" s="700"/>
    </row>
    <row r="2" spans="1:17" ht="18" customHeight="1">
      <c r="A2" s="701" t="s">
        <v>918</v>
      </c>
      <c r="B2" s="701"/>
      <c r="C2" s="701"/>
      <c r="D2" s="701"/>
      <c r="E2" s="701"/>
      <c r="F2" s="701"/>
      <c r="G2" s="701"/>
      <c r="H2" s="701"/>
      <c r="I2" s="701"/>
      <c r="J2" s="701"/>
      <c r="K2" s="701"/>
      <c r="L2" s="701"/>
      <c r="M2" s="701"/>
      <c r="N2" s="701"/>
      <c r="O2" s="701"/>
      <c r="P2" s="701"/>
      <c r="Q2" s="701"/>
    </row>
    <row r="3" spans="1:17" ht="18">
      <c r="A3" s="398"/>
      <c r="B3" s="399"/>
      <c r="C3" s="399"/>
      <c r="D3" s="399"/>
      <c r="E3" s="399"/>
      <c r="F3" s="399"/>
      <c r="G3" s="399"/>
      <c r="H3" s="399"/>
      <c r="I3" s="399"/>
      <c r="J3" s="399"/>
      <c r="K3" s="399"/>
      <c r="L3" s="399"/>
      <c r="M3" s="399"/>
      <c r="N3" s="399"/>
      <c r="O3" s="399"/>
      <c r="P3" s="399"/>
      <c r="Q3" s="397"/>
    </row>
    <row r="4" spans="1:17" ht="18" customHeight="1">
      <c r="A4" s="696" t="s">
        <v>100</v>
      </c>
      <c r="B4" s="696" t="s">
        <v>269</v>
      </c>
      <c r="C4" s="696" t="s">
        <v>264</v>
      </c>
      <c r="D4" s="696" t="s">
        <v>270</v>
      </c>
      <c r="E4" s="696" t="s">
        <v>271</v>
      </c>
      <c r="F4" s="696" t="s">
        <v>272</v>
      </c>
      <c r="G4" s="696" t="s">
        <v>273</v>
      </c>
      <c r="H4" s="697" t="s">
        <v>274</v>
      </c>
      <c r="I4" s="696" t="s">
        <v>275</v>
      </c>
      <c r="J4" s="696" t="s">
        <v>276</v>
      </c>
      <c r="K4" s="696"/>
      <c r="L4" s="696"/>
      <c r="M4" s="696"/>
      <c r="N4" s="699" t="s">
        <v>282</v>
      </c>
      <c r="O4" s="699"/>
      <c r="P4" s="699"/>
      <c r="Q4" s="696" t="s">
        <v>277</v>
      </c>
    </row>
    <row r="5" spans="1:17" ht="122.25" customHeight="1">
      <c r="A5" s="696"/>
      <c r="B5" s="696"/>
      <c r="C5" s="696"/>
      <c r="D5" s="696"/>
      <c r="E5" s="696"/>
      <c r="F5" s="696"/>
      <c r="G5" s="696"/>
      <c r="H5" s="698"/>
      <c r="I5" s="696"/>
      <c r="J5" s="387" t="s">
        <v>278</v>
      </c>
      <c r="K5" s="387" t="s">
        <v>279</v>
      </c>
      <c r="L5" s="387" t="s">
        <v>280</v>
      </c>
      <c r="M5" s="387" t="s">
        <v>281</v>
      </c>
      <c r="N5" s="387" t="s">
        <v>283</v>
      </c>
      <c r="O5" s="387" t="s">
        <v>265</v>
      </c>
      <c r="P5" s="387" t="s">
        <v>284</v>
      </c>
      <c r="Q5" s="696"/>
    </row>
    <row r="6" spans="1:17" ht="409.5" customHeight="1">
      <c r="A6" s="385">
        <v>1</v>
      </c>
      <c r="B6" s="385" t="s">
        <v>884</v>
      </c>
      <c r="C6" s="385" t="s">
        <v>984</v>
      </c>
      <c r="D6" s="389">
        <v>27696</v>
      </c>
      <c r="E6" s="385" t="s">
        <v>886</v>
      </c>
      <c r="F6" s="385" t="s">
        <v>921</v>
      </c>
      <c r="G6" s="385" t="s">
        <v>901</v>
      </c>
      <c r="H6" s="388" t="s">
        <v>889</v>
      </c>
      <c r="I6" s="385"/>
      <c r="J6" s="387">
        <v>25</v>
      </c>
      <c r="K6" s="387">
        <v>24</v>
      </c>
      <c r="L6" s="387">
        <v>21</v>
      </c>
      <c r="M6" s="387">
        <v>5</v>
      </c>
      <c r="N6" s="387" t="s">
        <v>946</v>
      </c>
      <c r="O6" s="387" t="s">
        <v>948</v>
      </c>
      <c r="P6" s="394" t="s">
        <v>947</v>
      </c>
      <c r="Q6" s="385" t="s">
        <v>887</v>
      </c>
    </row>
    <row r="7" spans="1:17" ht="163.5" customHeight="1">
      <c r="A7" s="385">
        <v>2</v>
      </c>
      <c r="B7" s="385" t="s">
        <v>894</v>
      </c>
      <c r="C7" s="385" t="s">
        <v>888</v>
      </c>
      <c r="D7" s="389">
        <v>34454</v>
      </c>
      <c r="E7" s="385" t="s">
        <v>902</v>
      </c>
      <c r="F7" s="385" t="s">
        <v>903</v>
      </c>
      <c r="G7" s="385"/>
      <c r="H7" s="388"/>
      <c r="I7" s="395" t="s">
        <v>900</v>
      </c>
      <c r="J7" s="387">
        <v>6</v>
      </c>
      <c r="K7" s="387">
        <v>6</v>
      </c>
      <c r="L7" s="387">
        <v>6</v>
      </c>
      <c r="M7" s="387">
        <v>0</v>
      </c>
      <c r="N7" s="387" t="s">
        <v>845</v>
      </c>
      <c r="O7" s="387">
        <v>21</v>
      </c>
      <c r="P7" s="387" t="s">
        <v>985</v>
      </c>
      <c r="Q7" s="385" t="s">
        <v>904</v>
      </c>
    </row>
    <row r="8" spans="1:17" ht="240" customHeight="1">
      <c r="A8" s="385">
        <v>3</v>
      </c>
      <c r="B8" s="385" t="s">
        <v>934</v>
      </c>
      <c r="C8" s="385" t="s">
        <v>935</v>
      </c>
      <c r="D8" s="389" t="s">
        <v>936</v>
      </c>
      <c r="E8" s="385" t="s">
        <v>937</v>
      </c>
      <c r="F8" s="385" t="s">
        <v>938</v>
      </c>
      <c r="G8" s="385" t="s">
        <v>939</v>
      </c>
      <c r="H8" s="388" t="s">
        <v>986</v>
      </c>
      <c r="I8" s="395"/>
      <c r="J8" s="387">
        <v>43</v>
      </c>
      <c r="K8" s="387">
        <v>43</v>
      </c>
      <c r="L8" s="387">
        <v>42</v>
      </c>
      <c r="M8" s="387">
        <v>15</v>
      </c>
      <c r="N8" s="387" t="s">
        <v>951</v>
      </c>
      <c r="O8" s="387" t="s">
        <v>949</v>
      </c>
      <c r="P8" s="387" t="s">
        <v>950</v>
      </c>
      <c r="Q8" s="385" t="s">
        <v>940</v>
      </c>
    </row>
    <row r="9" spans="1:17" ht="409.5" customHeight="1">
      <c r="A9" s="385">
        <v>4</v>
      </c>
      <c r="B9" s="385" t="s">
        <v>846</v>
      </c>
      <c r="C9" s="385" t="s">
        <v>976</v>
      </c>
      <c r="D9" s="389" t="s">
        <v>850</v>
      </c>
      <c r="E9" s="385" t="s">
        <v>851</v>
      </c>
      <c r="F9" s="385" t="s">
        <v>945</v>
      </c>
      <c r="G9" s="385" t="s">
        <v>871</v>
      </c>
      <c r="H9" s="388" t="s">
        <v>899</v>
      </c>
      <c r="I9" s="396"/>
      <c r="J9" s="387">
        <v>17</v>
      </c>
      <c r="K9" s="387">
        <v>17</v>
      </c>
      <c r="L9" s="387">
        <v>14</v>
      </c>
      <c r="M9" s="387">
        <v>3</v>
      </c>
      <c r="N9" s="387" t="s">
        <v>953</v>
      </c>
      <c r="O9" s="387" t="s">
        <v>954</v>
      </c>
      <c r="P9" s="387" t="s">
        <v>952</v>
      </c>
      <c r="Q9" s="385" t="s">
        <v>875</v>
      </c>
    </row>
    <row r="10" spans="1:17" ht="267" customHeight="1">
      <c r="A10" s="385">
        <v>5</v>
      </c>
      <c r="B10" s="385" t="s">
        <v>847</v>
      </c>
      <c r="C10" s="385" t="s">
        <v>977</v>
      </c>
      <c r="D10" s="389" t="s">
        <v>852</v>
      </c>
      <c r="E10" s="385" t="s">
        <v>892</v>
      </c>
      <c r="F10" s="385" t="s">
        <v>912</v>
      </c>
      <c r="G10" s="385" t="s">
        <v>906</v>
      </c>
      <c r="H10" s="388" t="s">
        <v>908</v>
      </c>
      <c r="I10" s="386" t="s">
        <v>853</v>
      </c>
      <c r="J10" s="387">
        <v>31</v>
      </c>
      <c r="K10" s="387">
        <v>28</v>
      </c>
      <c r="L10" s="387">
        <v>27</v>
      </c>
      <c r="M10" s="387">
        <v>0</v>
      </c>
      <c r="N10" s="387" t="s">
        <v>957</v>
      </c>
      <c r="O10" s="387" t="s">
        <v>955</v>
      </c>
      <c r="P10" s="387" t="s">
        <v>956</v>
      </c>
      <c r="Q10" s="385" t="s">
        <v>876</v>
      </c>
    </row>
    <row r="11" spans="1:17" ht="343.5" customHeight="1">
      <c r="A11" s="385">
        <v>6</v>
      </c>
      <c r="B11" s="385" t="s">
        <v>849</v>
      </c>
      <c r="C11" s="385" t="s">
        <v>978</v>
      </c>
      <c r="D11" s="389" t="s">
        <v>865</v>
      </c>
      <c r="E11" s="385" t="s">
        <v>854</v>
      </c>
      <c r="F11" s="385" t="s">
        <v>913</v>
      </c>
      <c r="G11" s="385" t="s">
        <v>910</v>
      </c>
      <c r="H11" s="388" t="s">
        <v>943</v>
      </c>
      <c r="I11" s="396"/>
      <c r="J11" s="387">
        <v>12</v>
      </c>
      <c r="K11" s="387">
        <v>8</v>
      </c>
      <c r="L11" s="387">
        <v>8</v>
      </c>
      <c r="M11" s="387">
        <v>0</v>
      </c>
      <c r="N11" s="387" t="s">
        <v>958</v>
      </c>
      <c r="O11" s="387" t="s">
        <v>959</v>
      </c>
      <c r="P11" s="387" t="s">
        <v>960</v>
      </c>
      <c r="Q11" s="385" t="s">
        <v>877</v>
      </c>
    </row>
    <row r="12" spans="1:17" ht="291.75" customHeight="1">
      <c r="A12" s="385">
        <v>7</v>
      </c>
      <c r="B12" s="385" t="s">
        <v>855</v>
      </c>
      <c r="C12" s="385" t="s">
        <v>979</v>
      </c>
      <c r="D12" s="389" t="s">
        <v>856</v>
      </c>
      <c r="E12" s="385" t="s">
        <v>857</v>
      </c>
      <c r="F12" s="385" t="s">
        <v>914</v>
      </c>
      <c r="G12" s="385"/>
      <c r="H12" s="388" t="s">
        <v>942</v>
      </c>
      <c r="I12" s="386"/>
      <c r="J12" s="387">
        <v>19</v>
      </c>
      <c r="K12" s="403">
        <v>19</v>
      </c>
      <c r="L12" s="387">
        <v>18</v>
      </c>
      <c r="M12" s="387">
        <v>0</v>
      </c>
      <c r="N12" s="387" t="s">
        <v>961</v>
      </c>
      <c r="O12" s="387" t="s">
        <v>962</v>
      </c>
      <c r="P12" s="387" t="s">
        <v>963</v>
      </c>
      <c r="Q12" s="385" t="s">
        <v>878</v>
      </c>
    </row>
    <row r="13" spans="1:17" ht="176.25" customHeight="1">
      <c r="A13" s="385">
        <v>8</v>
      </c>
      <c r="B13" s="385" t="s">
        <v>848</v>
      </c>
      <c r="C13" s="385" t="s">
        <v>980</v>
      </c>
      <c r="D13" s="389" t="s">
        <v>858</v>
      </c>
      <c r="E13" s="385" t="s">
        <v>859</v>
      </c>
      <c r="F13" s="385" t="s">
        <v>933</v>
      </c>
      <c r="G13" s="385"/>
      <c r="H13" s="388" t="s">
        <v>907</v>
      </c>
      <c r="I13" s="385"/>
      <c r="J13" s="387">
        <v>24</v>
      </c>
      <c r="K13" s="387">
        <v>10</v>
      </c>
      <c r="L13" s="387">
        <v>10</v>
      </c>
      <c r="M13" s="387">
        <v>0</v>
      </c>
      <c r="N13" s="387"/>
      <c r="O13" s="387"/>
      <c r="P13" s="387"/>
      <c r="Q13" s="385" t="s">
        <v>879</v>
      </c>
    </row>
    <row r="14" spans="1:17" ht="261.75" customHeight="1">
      <c r="A14" s="385">
        <v>9</v>
      </c>
      <c r="B14" s="385" t="s">
        <v>872</v>
      </c>
      <c r="C14" s="385" t="s">
        <v>981</v>
      </c>
      <c r="D14" s="389" t="s">
        <v>873</v>
      </c>
      <c r="E14" s="385" t="s">
        <v>874</v>
      </c>
      <c r="F14" s="385" t="s">
        <v>917</v>
      </c>
      <c r="G14" s="385"/>
      <c r="H14" s="388"/>
      <c r="I14" s="385" t="s">
        <v>890</v>
      </c>
      <c r="J14" s="387">
        <v>7</v>
      </c>
      <c r="K14" s="387">
        <v>7</v>
      </c>
      <c r="L14" s="387">
        <v>4</v>
      </c>
      <c r="M14" s="387"/>
      <c r="N14" s="387" t="s">
        <v>964</v>
      </c>
      <c r="O14" s="387" t="s">
        <v>965</v>
      </c>
      <c r="P14" s="387" t="s">
        <v>966</v>
      </c>
      <c r="Q14" s="385" t="s">
        <v>881</v>
      </c>
    </row>
    <row r="15" spans="1:17" ht="174.75" customHeight="1">
      <c r="A15" s="385">
        <v>10</v>
      </c>
      <c r="B15" s="385" t="s">
        <v>860</v>
      </c>
      <c r="C15" s="385" t="s">
        <v>888</v>
      </c>
      <c r="D15" s="389" t="s">
        <v>861</v>
      </c>
      <c r="E15" s="385" t="s">
        <v>862</v>
      </c>
      <c r="F15" s="385" t="s">
        <v>915</v>
      </c>
      <c r="G15" s="385" t="s">
        <v>863</v>
      </c>
      <c r="H15" s="388" t="s">
        <v>944</v>
      </c>
      <c r="I15" s="385"/>
      <c r="J15" s="387">
        <v>41</v>
      </c>
      <c r="K15" s="387">
        <v>41</v>
      </c>
      <c r="L15" s="387">
        <v>41</v>
      </c>
      <c r="M15" s="387">
        <v>0</v>
      </c>
      <c r="N15" s="387" t="s">
        <v>845</v>
      </c>
      <c r="O15" s="387">
        <v>21</v>
      </c>
      <c r="P15" s="387" t="s">
        <v>920</v>
      </c>
      <c r="Q15" s="385" t="s">
        <v>880</v>
      </c>
    </row>
    <row r="16" spans="1:17" s="390" customFormat="1" ht="183" customHeight="1">
      <c r="A16" s="385">
        <v>11</v>
      </c>
      <c r="B16" s="385" t="s">
        <v>866</v>
      </c>
      <c r="C16" s="385" t="s">
        <v>888</v>
      </c>
      <c r="D16" s="389" t="s">
        <v>867</v>
      </c>
      <c r="E16" s="385" t="s">
        <v>891</v>
      </c>
      <c r="F16" s="385" t="s">
        <v>916</v>
      </c>
      <c r="G16" s="404" t="s">
        <v>932</v>
      </c>
      <c r="H16" s="385" t="s">
        <v>941</v>
      </c>
      <c r="I16" s="385"/>
      <c r="J16" s="387">
        <v>9</v>
      </c>
      <c r="K16" s="387">
        <v>9</v>
      </c>
      <c r="L16" s="387">
        <v>5</v>
      </c>
      <c r="M16" s="387">
        <v>0</v>
      </c>
      <c r="N16" s="387" t="s">
        <v>845</v>
      </c>
      <c r="O16" s="387">
        <v>21</v>
      </c>
      <c r="P16" s="387" t="s">
        <v>919</v>
      </c>
      <c r="Q16" s="391" t="s">
        <v>882</v>
      </c>
    </row>
    <row r="17" spans="1:17" s="390" customFormat="1" ht="187.5" customHeight="1">
      <c r="A17" s="392">
        <v>12</v>
      </c>
      <c r="B17" s="385" t="s">
        <v>864</v>
      </c>
      <c r="C17" s="385" t="s">
        <v>982</v>
      </c>
      <c r="D17" s="389" t="s">
        <v>868</v>
      </c>
      <c r="E17" s="385" t="s">
        <v>870</v>
      </c>
      <c r="F17" s="385" t="s">
        <v>893</v>
      </c>
      <c r="G17" s="385"/>
      <c r="H17" s="385" t="s">
        <v>909</v>
      </c>
      <c r="I17" s="385"/>
      <c r="J17" s="387">
        <v>38</v>
      </c>
      <c r="K17" s="387">
        <v>38</v>
      </c>
      <c r="L17" s="387">
        <v>8</v>
      </c>
      <c r="M17" s="387">
        <v>10</v>
      </c>
      <c r="N17" s="387" t="s">
        <v>967</v>
      </c>
      <c r="O17" s="387" t="s">
        <v>968</v>
      </c>
      <c r="P17" s="387" t="s">
        <v>969</v>
      </c>
      <c r="Q17" s="391" t="s">
        <v>883</v>
      </c>
    </row>
    <row r="18" spans="1:17" s="393" customFormat="1" ht="259.5" customHeight="1">
      <c r="A18" s="392">
        <v>13</v>
      </c>
      <c r="B18" s="385" t="s">
        <v>895</v>
      </c>
      <c r="C18" s="385" t="s">
        <v>896</v>
      </c>
      <c r="D18" s="389" t="s">
        <v>898</v>
      </c>
      <c r="E18" s="385" t="s">
        <v>923</v>
      </c>
      <c r="F18" s="385" t="s">
        <v>911</v>
      </c>
      <c r="G18" s="385"/>
      <c r="H18" s="385"/>
      <c r="I18" s="385" t="s">
        <v>905</v>
      </c>
      <c r="J18" s="387">
        <v>5</v>
      </c>
      <c r="K18" s="387">
        <v>5</v>
      </c>
      <c r="L18" s="387">
        <v>2</v>
      </c>
      <c r="M18" s="387">
        <v>0</v>
      </c>
      <c r="N18" s="387" t="s">
        <v>970</v>
      </c>
      <c r="O18" s="387" t="s">
        <v>972</v>
      </c>
      <c r="P18" s="394" t="s">
        <v>971</v>
      </c>
      <c r="Q18" s="391" t="s">
        <v>897</v>
      </c>
    </row>
    <row r="19" spans="1:17" s="393" customFormat="1" ht="117" customHeight="1">
      <c r="A19" s="392">
        <v>14</v>
      </c>
      <c r="B19" s="385" t="s">
        <v>927</v>
      </c>
      <c r="C19" s="385" t="s">
        <v>928</v>
      </c>
      <c r="D19" s="389">
        <v>36146</v>
      </c>
      <c r="E19" s="385" t="s">
        <v>929</v>
      </c>
      <c r="F19" s="385" t="s">
        <v>930</v>
      </c>
      <c r="G19" s="385"/>
      <c r="H19" s="388"/>
      <c r="I19" s="385"/>
      <c r="J19" s="387">
        <v>4</v>
      </c>
      <c r="K19" s="387">
        <v>4</v>
      </c>
      <c r="L19" s="387">
        <v>0</v>
      </c>
      <c r="M19" s="387"/>
      <c r="N19" s="401" t="s">
        <v>845</v>
      </c>
      <c r="O19" s="387">
        <v>21</v>
      </c>
      <c r="P19" s="387" t="s">
        <v>721</v>
      </c>
      <c r="Q19" s="402" t="s">
        <v>931</v>
      </c>
    </row>
    <row r="20" spans="1:17" s="393" customFormat="1" ht="237" customHeight="1">
      <c r="A20" s="392">
        <v>15</v>
      </c>
      <c r="B20" s="385" t="s">
        <v>922</v>
      </c>
      <c r="C20" s="385" t="s">
        <v>983</v>
      </c>
      <c r="D20" s="389">
        <v>36435</v>
      </c>
      <c r="E20" s="400" t="s">
        <v>924</v>
      </c>
      <c r="F20" s="400" t="s">
        <v>925</v>
      </c>
      <c r="G20" s="385"/>
      <c r="H20" s="388"/>
      <c r="I20" s="385"/>
      <c r="J20" s="387">
        <v>0</v>
      </c>
      <c r="K20" s="387"/>
      <c r="L20" s="387"/>
      <c r="M20" s="387"/>
      <c r="N20" s="387" t="s">
        <v>973</v>
      </c>
      <c r="O20" s="387" t="s">
        <v>974</v>
      </c>
      <c r="P20" s="387" t="s">
        <v>975</v>
      </c>
      <c r="Q20" s="385" t="s">
        <v>926</v>
      </c>
    </row>
    <row r="21" spans="1:17" ht="18">
      <c r="A21" s="386"/>
      <c r="B21" s="386"/>
      <c r="C21" s="386"/>
      <c r="D21" s="386"/>
      <c r="E21" s="386"/>
      <c r="F21" s="386"/>
      <c r="G21" s="386"/>
      <c r="H21" s="386"/>
      <c r="I21" s="386"/>
      <c r="J21" s="386"/>
      <c r="K21" s="386"/>
      <c r="L21" s="386"/>
      <c r="M21" s="386"/>
      <c r="N21" s="386"/>
      <c r="O21" s="386"/>
      <c r="P21" s="386"/>
      <c r="Q21" s="386"/>
    </row>
    <row r="22" spans="1:17" ht="18">
      <c r="A22" s="386"/>
      <c r="B22" s="386"/>
      <c r="C22" s="386"/>
      <c r="D22" s="386"/>
      <c r="E22" s="386" t="s">
        <v>869</v>
      </c>
      <c r="F22" s="386"/>
      <c r="G22" s="386" t="s">
        <v>885</v>
      </c>
      <c r="H22" s="386"/>
      <c r="I22" s="386"/>
      <c r="J22" s="386"/>
      <c r="K22" s="386"/>
      <c r="L22" s="386"/>
      <c r="M22" s="386"/>
      <c r="N22" s="386"/>
      <c r="O22" s="386"/>
      <c r="P22" s="386"/>
      <c r="Q22" s="386"/>
    </row>
    <row r="238" ht="18">
      <c r="K238" s="6">
        <v>21</v>
      </c>
    </row>
  </sheetData>
  <sheetProtection/>
  <mergeCells count="14">
    <mergeCell ref="Q4:Q5"/>
    <mergeCell ref="A1:Q1"/>
    <mergeCell ref="A2:Q2"/>
    <mergeCell ref="A4:A5"/>
    <mergeCell ref="B4:B5"/>
    <mergeCell ref="C4:C5"/>
    <mergeCell ref="D4:D5"/>
    <mergeCell ref="E4:E5"/>
    <mergeCell ref="F4:F5"/>
    <mergeCell ref="G4:G5"/>
    <mergeCell ref="H4:H5"/>
    <mergeCell ref="I4:I5"/>
    <mergeCell ref="J4:M4"/>
    <mergeCell ref="N4:P4"/>
  </mergeCells>
  <printOptions/>
  <pageMargins left="0.7086614173228347" right="0.7086614173228347" top="0.7480314960629921" bottom="0.35433070866141736" header="0.31496062992125984" footer="0.31496062992125984"/>
  <pageSetup fitToHeight="0" fitToWidth="1" horizontalDpi="600" verticalDpi="600" orientation="landscape" paperSize="9" scale="52" r:id="rId1"/>
</worksheet>
</file>

<file path=xl/worksheets/sheet36.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90" zoomScaleNormal="70" zoomScaleSheetLayoutView="90" zoomScalePageLayoutView="0" workbookViewId="0" topLeftCell="C1">
      <selection activeCell="A2" sqref="A2:AE2"/>
    </sheetView>
  </sheetViews>
  <sheetFormatPr defaultColWidth="9.140625" defaultRowHeight="12.75"/>
  <cols>
    <col min="1" max="1" width="12.57421875" style="6" customWidth="1"/>
    <col min="2" max="2" width="19.421875" style="6" customWidth="1"/>
    <col min="3" max="3" width="6.28125" style="6" customWidth="1"/>
    <col min="4" max="4" width="6.42187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8.42187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3" width="5.28125" style="6" customWidth="1"/>
    <col min="24" max="24" width="6.28125" style="6" customWidth="1"/>
    <col min="25" max="25" width="3.7109375" style="6" customWidth="1"/>
    <col min="26" max="26" width="4.140625" style="6" customWidth="1"/>
    <col min="27" max="27" width="10.8515625" style="6" customWidth="1"/>
    <col min="28" max="28" width="11.28125" style="6" customWidth="1"/>
    <col min="29" max="29" width="3.421875" style="6" customWidth="1"/>
    <col min="30" max="30" width="10.140625" style="6" customWidth="1"/>
    <col min="31" max="31" width="4.28125" style="6" customWidth="1"/>
    <col min="32" max="16384" width="9.140625" style="6" customWidth="1"/>
  </cols>
  <sheetData>
    <row r="1" spans="1:31" ht="18">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4" t="s">
        <v>285</v>
      </c>
      <c r="AC1" s="714"/>
      <c r="AD1" s="714"/>
      <c r="AE1" s="714"/>
    </row>
    <row r="2" spans="1:31" ht="18" customHeight="1">
      <c r="A2" s="715" t="s">
        <v>651</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row>
    <row r="3" spans="1:31" ht="18">
      <c r="A3" s="72"/>
      <c r="B3" s="72"/>
      <c r="C3" s="73"/>
      <c r="D3" s="73"/>
      <c r="E3" s="72"/>
      <c r="F3" s="72"/>
      <c r="G3" s="72"/>
      <c r="H3" s="72"/>
      <c r="I3" s="72"/>
      <c r="J3" s="72"/>
      <c r="K3" s="72"/>
      <c r="L3" s="72"/>
      <c r="M3" s="72"/>
      <c r="N3" s="72"/>
      <c r="O3" s="72"/>
      <c r="P3" s="72"/>
      <c r="Q3" s="72"/>
      <c r="R3" s="72"/>
      <c r="S3" s="72"/>
      <c r="T3" s="73"/>
      <c r="U3" s="73"/>
      <c r="V3" s="73"/>
      <c r="W3" s="73"/>
      <c r="X3" s="74"/>
      <c r="Y3" s="74"/>
      <c r="Z3" s="74"/>
      <c r="AA3" s="74"/>
      <c r="AB3" s="74"/>
      <c r="AC3" s="74"/>
      <c r="AD3" s="74"/>
      <c r="AE3" s="74"/>
    </row>
    <row r="4" spans="1:31" ht="18" customHeight="1">
      <c r="A4" s="706" t="s">
        <v>2</v>
      </c>
      <c r="B4" s="504" t="s">
        <v>286</v>
      </c>
      <c r="C4" s="716" t="s">
        <v>287</v>
      </c>
      <c r="D4" s="532" t="s">
        <v>288</v>
      </c>
      <c r="E4" s="706" t="s">
        <v>289</v>
      </c>
      <c r="F4" s="706"/>
      <c r="G4" s="708" t="s">
        <v>290</v>
      </c>
      <c r="H4" s="708" t="s">
        <v>291</v>
      </c>
      <c r="I4" s="706" t="s">
        <v>292</v>
      </c>
      <c r="J4" s="706"/>
      <c r="K4" s="706"/>
      <c r="L4" s="706"/>
      <c r="M4" s="706"/>
      <c r="N4" s="706"/>
      <c r="O4" s="706" t="s">
        <v>293</v>
      </c>
      <c r="P4" s="706"/>
      <c r="Q4" s="706"/>
      <c r="R4" s="706"/>
      <c r="S4" s="706"/>
      <c r="T4" s="504" t="s">
        <v>294</v>
      </c>
      <c r="U4" s="504"/>
      <c r="V4" s="504"/>
      <c r="W4" s="504"/>
      <c r="X4" s="504"/>
      <c r="Y4" s="709" t="s">
        <v>295</v>
      </c>
      <c r="Z4" s="710"/>
      <c r="AA4" s="710"/>
      <c r="AB4" s="710"/>
      <c r="AC4" s="710"/>
      <c r="AD4" s="711"/>
      <c r="AE4" s="705" t="s">
        <v>296</v>
      </c>
    </row>
    <row r="5" spans="1:31" ht="18" customHeight="1">
      <c r="A5" s="706"/>
      <c r="B5" s="504"/>
      <c r="C5" s="717"/>
      <c r="D5" s="719"/>
      <c r="E5" s="708" t="s">
        <v>297</v>
      </c>
      <c r="F5" s="708" t="s">
        <v>298</v>
      </c>
      <c r="G5" s="708"/>
      <c r="H5" s="708"/>
      <c r="I5" s="706" t="s">
        <v>299</v>
      </c>
      <c r="J5" s="706"/>
      <c r="K5" s="706" t="s">
        <v>300</v>
      </c>
      <c r="L5" s="504" t="s">
        <v>301</v>
      </c>
      <c r="M5" s="504"/>
      <c r="N5" s="712" t="s">
        <v>302</v>
      </c>
      <c r="O5" s="706" t="s">
        <v>303</v>
      </c>
      <c r="P5" s="706"/>
      <c r="Q5" s="504" t="s">
        <v>304</v>
      </c>
      <c r="R5" s="504" t="s">
        <v>305</v>
      </c>
      <c r="S5" s="707" t="s">
        <v>306</v>
      </c>
      <c r="T5" s="708" t="s">
        <v>150</v>
      </c>
      <c r="U5" s="709" t="s">
        <v>289</v>
      </c>
      <c r="V5" s="710"/>
      <c r="W5" s="710"/>
      <c r="X5" s="711"/>
      <c r="Y5" s="705" t="s">
        <v>307</v>
      </c>
      <c r="Z5" s="705" t="s">
        <v>308</v>
      </c>
      <c r="AA5" s="705" t="s">
        <v>309</v>
      </c>
      <c r="AB5" s="705" t="s">
        <v>310</v>
      </c>
      <c r="AC5" s="705" t="s">
        <v>311</v>
      </c>
      <c r="AD5" s="705" t="s">
        <v>312</v>
      </c>
      <c r="AE5" s="705"/>
    </row>
    <row r="6" spans="1:31" ht="87.75">
      <c r="A6" s="706"/>
      <c r="B6" s="504"/>
      <c r="C6" s="718"/>
      <c r="D6" s="533"/>
      <c r="E6" s="708"/>
      <c r="F6" s="708"/>
      <c r="G6" s="708"/>
      <c r="H6" s="708"/>
      <c r="I6" s="75" t="s">
        <v>150</v>
      </c>
      <c r="J6" s="77" t="s">
        <v>313</v>
      </c>
      <c r="K6" s="706"/>
      <c r="L6" s="75" t="s">
        <v>150</v>
      </c>
      <c r="M6" s="77" t="s">
        <v>313</v>
      </c>
      <c r="N6" s="713"/>
      <c r="O6" s="75" t="s">
        <v>150</v>
      </c>
      <c r="P6" s="78" t="s">
        <v>314</v>
      </c>
      <c r="Q6" s="504"/>
      <c r="R6" s="504"/>
      <c r="S6" s="707"/>
      <c r="T6" s="708"/>
      <c r="U6" s="79" t="s">
        <v>315</v>
      </c>
      <c r="V6" s="79" t="s">
        <v>316</v>
      </c>
      <c r="W6" s="79" t="s">
        <v>317</v>
      </c>
      <c r="X6" s="77" t="s">
        <v>318</v>
      </c>
      <c r="Y6" s="705"/>
      <c r="Z6" s="705"/>
      <c r="AA6" s="705"/>
      <c r="AB6" s="705"/>
      <c r="AC6" s="705"/>
      <c r="AD6" s="705"/>
      <c r="AE6" s="705"/>
    </row>
    <row r="7" spans="1:31" ht="18">
      <c r="A7" s="80">
        <v>1</v>
      </c>
      <c r="B7" s="76">
        <v>2</v>
      </c>
      <c r="C7" s="76">
        <v>3</v>
      </c>
      <c r="D7" s="76">
        <v>4</v>
      </c>
      <c r="E7" s="76">
        <v>5</v>
      </c>
      <c r="F7" s="76">
        <v>6</v>
      </c>
      <c r="G7" s="76">
        <v>7</v>
      </c>
      <c r="H7" s="76">
        <v>8</v>
      </c>
      <c r="I7" s="76">
        <v>9</v>
      </c>
      <c r="J7" s="76">
        <v>10</v>
      </c>
      <c r="K7" s="76">
        <v>11</v>
      </c>
      <c r="L7" s="76">
        <v>12</v>
      </c>
      <c r="M7" s="76">
        <v>13</v>
      </c>
      <c r="N7" s="76">
        <v>14</v>
      </c>
      <c r="O7" s="76">
        <v>15</v>
      </c>
      <c r="P7" s="76">
        <v>16</v>
      </c>
      <c r="Q7" s="76">
        <v>17</v>
      </c>
      <c r="R7" s="76">
        <v>18</v>
      </c>
      <c r="S7" s="76">
        <v>19</v>
      </c>
      <c r="T7" s="76">
        <v>20</v>
      </c>
      <c r="U7" s="76">
        <v>21</v>
      </c>
      <c r="V7" s="76">
        <v>22</v>
      </c>
      <c r="W7" s="76">
        <v>23</v>
      </c>
      <c r="X7" s="76">
        <v>24</v>
      </c>
      <c r="Y7" s="76">
        <v>25</v>
      </c>
      <c r="Z7" s="76">
        <v>26</v>
      </c>
      <c r="AA7" s="76">
        <v>27</v>
      </c>
      <c r="AB7" s="76">
        <v>28</v>
      </c>
      <c r="AC7" s="76">
        <v>29</v>
      </c>
      <c r="AD7" s="76">
        <v>30</v>
      </c>
      <c r="AE7" s="76">
        <v>31</v>
      </c>
    </row>
    <row r="8" spans="1:31" ht="63.75">
      <c r="A8" s="702"/>
      <c r="B8" s="81" t="s">
        <v>319</v>
      </c>
      <c r="C8" s="82">
        <v>1</v>
      </c>
      <c r="D8" s="82"/>
      <c r="E8" s="82"/>
      <c r="F8" s="82"/>
      <c r="G8" s="82"/>
      <c r="H8" s="83"/>
      <c r="I8" s="82"/>
      <c r="J8" s="82"/>
      <c r="K8" s="82"/>
      <c r="L8" s="82"/>
      <c r="M8" s="82"/>
      <c r="N8" s="82"/>
      <c r="O8" s="82"/>
      <c r="P8" s="82"/>
      <c r="Q8" s="82"/>
      <c r="R8" s="82"/>
      <c r="S8" s="82"/>
      <c r="T8" s="82"/>
      <c r="U8" s="82"/>
      <c r="V8" s="82"/>
      <c r="W8" s="82"/>
      <c r="X8" s="84"/>
      <c r="Y8" s="84"/>
      <c r="Z8" s="84"/>
      <c r="AA8" s="84"/>
      <c r="AB8" s="84"/>
      <c r="AC8" s="84"/>
      <c r="AD8" s="84"/>
      <c r="AE8" s="84"/>
    </row>
    <row r="9" spans="1:31" ht="18">
      <c r="A9" s="703"/>
      <c r="B9" s="85" t="s">
        <v>320</v>
      </c>
      <c r="C9" s="76">
        <v>2</v>
      </c>
      <c r="D9" s="82"/>
      <c r="E9" s="82"/>
      <c r="F9" s="82"/>
      <c r="G9" s="82"/>
      <c r="H9" s="82"/>
      <c r="I9" s="82"/>
      <c r="J9" s="82"/>
      <c r="K9" s="82"/>
      <c r="L9" s="82"/>
      <c r="M9" s="82"/>
      <c r="N9" s="82"/>
      <c r="O9" s="82"/>
      <c r="P9" s="82"/>
      <c r="Q9" s="82"/>
      <c r="R9" s="82"/>
      <c r="S9" s="82"/>
      <c r="T9" s="82"/>
      <c r="U9" s="82"/>
      <c r="V9" s="82"/>
      <c r="W9" s="82"/>
      <c r="X9" s="84"/>
      <c r="Y9" s="84"/>
      <c r="Z9" s="84"/>
      <c r="AA9" s="84"/>
      <c r="AB9" s="84"/>
      <c r="AC9" s="84"/>
      <c r="AD9" s="84"/>
      <c r="AE9" s="84"/>
    </row>
    <row r="10" spans="1:31" ht="63.75">
      <c r="A10" s="703"/>
      <c r="B10" s="85" t="s">
        <v>321</v>
      </c>
      <c r="C10" s="76">
        <v>3</v>
      </c>
      <c r="D10" s="82"/>
      <c r="E10" s="82"/>
      <c r="F10" s="82"/>
      <c r="G10" s="82"/>
      <c r="H10" s="83"/>
      <c r="I10" s="82"/>
      <c r="J10" s="82"/>
      <c r="K10" s="82"/>
      <c r="L10" s="82"/>
      <c r="M10" s="82"/>
      <c r="N10" s="82"/>
      <c r="O10" s="82"/>
      <c r="P10" s="82"/>
      <c r="Q10" s="82"/>
      <c r="R10" s="82"/>
      <c r="S10" s="82"/>
      <c r="T10" s="82"/>
      <c r="U10" s="82"/>
      <c r="V10" s="82"/>
      <c r="W10" s="82"/>
      <c r="X10" s="84"/>
      <c r="Y10" s="84"/>
      <c r="Z10" s="84"/>
      <c r="AA10" s="84"/>
      <c r="AB10" s="84"/>
      <c r="AC10" s="84"/>
      <c r="AD10" s="84"/>
      <c r="AE10" s="84"/>
    </row>
    <row r="11" spans="1:31" ht="38.25">
      <c r="A11" s="703"/>
      <c r="B11" s="85" t="s">
        <v>322</v>
      </c>
      <c r="C11" s="76">
        <v>4</v>
      </c>
      <c r="D11" s="82"/>
      <c r="E11" s="82"/>
      <c r="F11" s="82"/>
      <c r="G11" s="82"/>
      <c r="H11" s="83"/>
      <c r="I11" s="82"/>
      <c r="J11" s="82"/>
      <c r="K11" s="82"/>
      <c r="L11" s="82"/>
      <c r="M11" s="82"/>
      <c r="N11" s="82"/>
      <c r="O11" s="82"/>
      <c r="P11" s="82"/>
      <c r="Q11" s="82"/>
      <c r="R11" s="82"/>
      <c r="S11" s="82"/>
      <c r="T11" s="82"/>
      <c r="U11" s="82"/>
      <c r="V11" s="82"/>
      <c r="W11" s="82"/>
      <c r="X11" s="84"/>
      <c r="Y11" s="84"/>
      <c r="Z11" s="84"/>
      <c r="AA11" s="84"/>
      <c r="AB11" s="84"/>
      <c r="AC11" s="84"/>
      <c r="AD11" s="84"/>
      <c r="AE11" s="84"/>
    </row>
    <row r="12" spans="1:31" ht="18">
      <c r="A12" s="703"/>
      <c r="B12" s="85" t="s">
        <v>323</v>
      </c>
      <c r="C12" s="76">
        <v>5</v>
      </c>
      <c r="D12" s="82"/>
      <c r="E12" s="82"/>
      <c r="F12" s="82"/>
      <c r="G12" s="82"/>
      <c r="H12" s="82"/>
      <c r="I12" s="82"/>
      <c r="J12" s="82"/>
      <c r="K12" s="82"/>
      <c r="L12" s="82"/>
      <c r="M12" s="82"/>
      <c r="N12" s="82"/>
      <c r="O12" s="82"/>
      <c r="P12" s="82"/>
      <c r="Q12" s="82"/>
      <c r="R12" s="82"/>
      <c r="S12" s="82"/>
      <c r="T12" s="82"/>
      <c r="U12" s="82"/>
      <c r="V12" s="82"/>
      <c r="W12" s="82"/>
      <c r="X12" s="84"/>
      <c r="Y12" s="84"/>
      <c r="Z12" s="84"/>
      <c r="AA12" s="84"/>
      <c r="AB12" s="84"/>
      <c r="AC12" s="84"/>
      <c r="AD12" s="84"/>
      <c r="AE12" s="84"/>
    </row>
    <row r="13" spans="1:31" ht="51">
      <c r="A13" s="703"/>
      <c r="B13" s="85" t="s">
        <v>324</v>
      </c>
      <c r="C13" s="76">
        <v>6</v>
      </c>
      <c r="D13" s="82"/>
      <c r="E13" s="82"/>
      <c r="F13" s="82"/>
      <c r="G13" s="82"/>
      <c r="H13" s="82"/>
      <c r="I13" s="82"/>
      <c r="J13" s="82"/>
      <c r="K13" s="82"/>
      <c r="L13" s="82"/>
      <c r="M13" s="82"/>
      <c r="N13" s="82"/>
      <c r="O13" s="82"/>
      <c r="P13" s="82"/>
      <c r="Q13" s="82"/>
      <c r="R13" s="82"/>
      <c r="S13" s="82"/>
      <c r="T13" s="82"/>
      <c r="U13" s="82"/>
      <c r="V13" s="82"/>
      <c r="W13" s="82"/>
      <c r="X13" s="84"/>
      <c r="Y13" s="84"/>
      <c r="Z13" s="84"/>
      <c r="AA13" s="84"/>
      <c r="AB13" s="84"/>
      <c r="AC13" s="84"/>
      <c r="AD13" s="84"/>
      <c r="AE13" s="84"/>
    </row>
    <row r="14" spans="1:31" ht="18">
      <c r="A14" s="703"/>
      <c r="B14" s="85" t="s">
        <v>325</v>
      </c>
      <c r="C14" s="76">
        <v>7</v>
      </c>
      <c r="D14" s="82"/>
      <c r="E14" s="82"/>
      <c r="F14" s="82"/>
      <c r="G14" s="82"/>
      <c r="H14" s="82"/>
      <c r="I14" s="82"/>
      <c r="J14" s="82"/>
      <c r="K14" s="82"/>
      <c r="L14" s="82"/>
      <c r="M14" s="82"/>
      <c r="N14" s="82"/>
      <c r="O14" s="82"/>
      <c r="P14" s="82"/>
      <c r="Q14" s="82"/>
      <c r="R14" s="82"/>
      <c r="S14" s="82"/>
      <c r="T14" s="82"/>
      <c r="U14" s="82"/>
      <c r="V14" s="82"/>
      <c r="W14" s="82"/>
      <c r="X14" s="84"/>
      <c r="Y14" s="84"/>
      <c r="Z14" s="84"/>
      <c r="AA14" s="84"/>
      <c r="AB14" s="84"/>
      <c r="AC14" s="84"/>
      <c r="AD14" s="84"/>
      <c r="AE14" s="84"/>
    </row>
    <row r="15" spans="1:31" ht="25.5">
      <c r="A15" s="703"/>
      <c r="B15" s="85" t="s">
        <v>326</v>
      </c>
      <c r="C15" s="76">
        <v>8</v>
      </c>
      <c r="D15" s="82"/>
      <c r="E15" s="82"/>
      <c r="F15" s="82"/>
      <c r="G15" s="82"/>
      <c r="H15" s="83"/>
      <c r="I15" s="82"/>
      <c r="J15" s="82"/>
      <c r="K15" s="82"/>
      <c r="L15" s="82"/>
      <c r="M15" s="82"/>
      <c r="N15" s="82"/>
      <c r="O15" s="82"/>
      <c r="P15" s="82"/>
      <c r="Q15" s="82"/>
      <c r="R15" s="82"/>
      <c r="S15" s="82"/>
      <c r="T15" s="82"/>
      <c r="U15" s="82"/>
      <c r="V15" s="82"/>
      <c r="W15" s="82"/>
      <c r="X15" s="84"/>
      <c r="Y15" s="84"/>
      <c r="Z15" s="84"/>
      <c r="AA15" s="84"/>
      <c r="AB15" s="84"/>
      <c r="AC15" s="84"/>
      <c r="AD15" s="84"/>
      <c r="AE15" s="84"/>
    </row>
    <row r="16" spans="1:31" ht="25.5">
      <c r="A16" s="703"/>
      <c r="B16" s="85" t="s">
        <v>327</v>
      </c>
      <c r="C16" s="76">
        <v>9</v>
      </c>
      <c r="D16" s="82"/>
      <c r="E16" s="82"/>
      <c r="F16" s="82"/>
      <c r="G16" s="82"/>
      <c r="H16" s="83"/>
      <c r="I16" s="82"/>
      <c r="J16" s="82"/>
      <c r="K16" s="82"/>
      <c r="L16" s="82"/>
      <c r="M16" s="82"/>
      <c r="N16" s="82"/>
      <c r="O16" s="82"/>
      <c r="P16" s="82"/>
      <c r="Q16" s="82"/>
      <c r="R16" s="82"/>
      <c r="S16" s="82"/>
      <c r="T16" s="82"/>
      <c r="U16" s="82"/>
      <c r="V16" s="82"/>
      <c r="W16" s="82"/>
      <c r="X16" s="84"/>
      <c r="Y16" s="84"/>
      <c r="Z16" s="84"/>
      <c r="AA16" s="84"/>
      <c r="AB16" s="84"/>
      <c r="AC16" s="84"/>
      <c r="AD16" s="84"/>
      <c r="AE16" s="84"/>
    </row>
    <row r="17" spans="1:31" ht="18">
      <c r="A17" s="703"/>
      <c r="B17" s="85" t="s">
        <v>328</v>
      </c>
      <c r="C17" s="76">
        <v>10</v>
      </c>
      <c r="D17" s="82"/>
      <c r="E17" s="82"/>
      <c r="F17" s="82"/>
      <c r="G17" s="82"/>
      <c r="H17" s="82"/>
      <c r="I17" s="82"/>
      <c r="J17" s="82"/>
      <c r="K17" s="82"/>
      <c r="L17" s="82"/>
      <c r="M17" s="82"/>
      <c r="N17" s="82"/>
      <c r="O17" s="82"/>
      <c r="P17" s="82"/>
      <c r="Q17" s="82"/>
      <c r="R17" s="82"/>
      <c r="S17" s="82"/>
      <c r="T17" s="82"/>
      <c r="U17" s="82"/>
      <c r="V17" s="82"/>
      <c r="W17" s="82"/>
      <c r="X17" s="84"/>
      <c r="Y17" s="84"/>
      <c r="Z17" s="84"/>
      <c r="AA17" s="84"/>
      <c r="AB17" s="84"/>
      <c r="AC17" s="84"/>
      <c r="AD17" s="84"/>
      <c r="AE17" s="84"/>
    </row>
    <row r="18" spans="1:31" ht="18">
      <c r="A18" s="703"/>
      <c r="B18" s="86" t="s">
        <v>329</v>
      </c>
      <c r="C18" s="87">
        <v>11</v>
      </c>
      <c r="D18" s="82"/>
      <c r="E18" s="82"/>
      <c r="F18" s="82"/>
      <c r="G18" s="82"/>
      <c r="H18" s="82"/>
      <c r="I18" s="82"/>
      <c r="J18" s="82"/>
      <c r="K18" s="82"/>
      <c r="L18" s="82"/>
      <c r="M18" s="82"/>
      <c r="N18" s="82"/>
      <c r="O18" s="82"/>
      <c r="P18" s="82"/>
      <c r="Q18" s="82"/>
      <c r="R18" s="82"/>
      <c r="S18" s="82"/>
      <c r="T18" s="82"/>
      <c r="U18" s="82"/>
      <c r="V18" s="82"/>
      <c r="W18" s="82"/>
      <c r="X18" s="84"/>
      <c r="Y18" s="84"/>
      <c r="Z18" s="84"/>
      <c r="AA18" s="84"/>
      <c r="AB18" s="84"/>
      <c r="AC18" s="84"/>
      <c r="AD18" s="84"/>
      <c r="AE18" s="84"/>
    </row>
    <row r="19" spans="1:31" ht="18">
      <c r="A19" s="704"/>
      <c r="B19" s="86" t="s">
        <v>330</v>
      </c>
      <c r="C19" s="87">
        <v>12</v>
      </c>
      <c r="D19" s="82"/>
      <c r="E19" s="82"/>
      <c r="F19" s="82"/>
      <c r="G19" s="82"/>
      <c r="H19" s="82"/>
      <c r="I19" s="82"/>
      <c r="J19" s="82"/>
      <c r="K19" s="82"/>
      <c r="L19" s="82"/>
      <c r="M19" s="82"/>
      <c r="N19" s="82"/>
      <c r="O19" s="82"/>
      <c r="P19" s="82"/>
      <c r="Q19" s="82"/>
      <c r="R19" s="82"/>
      <c r="S19" s="82"/>
      <c r="T19" s="82"/>
      <c r="U19" s="82"/>
      <c r="V19" s="82"/>
      <c r="W19" s="82"/>
      <c r="X19" s="84"/>
      <c r="Y19" s="84"/>
      <c r="Z19" s="84"/>
      <c r="AA19" s="84"/>
      <c r="AB19" s="84"/>
      <c r="AC19" s="84"/>
      <c r="AD19" s="84"/>
      <c r="AE19" s="84"/>
    </row>
    <row r="20" spans="1:31" ht="18">
      <c r="A20" s="74"/>
      <c r="B20" s="74" t="s">
        <v>331</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row>
  </sheetData>
  <sheetProtection/>
  <mergeCells count="33">
    <mergeCell ref="AB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 ref="I5:J5"/>
    <mergeCell ref="K5:K6"/>
    <mergeCell ref="L5:M5"/>
    <mergeCell ref="N5:N6"/>
    <mergeCell ref="AD5:AD6"/>
    <mergeCell ref="O5:P5"/>
    <mergeCell ref="Q5:Q6"/>
    <mergeCell ref="R5:R6"/>
    <mergeCell ref="S5:S6"/>
    <mergeCell ref="T5:T6"/>
    <mergeCell ref="U5:X5"/>
    <mergeCell ref="A8:A19"/>
    <mergeCell ref="Y5:Y6"/>
    <mergeCell ref="Z5:Z6"/>
    <mergeCell ref="AA5:AA6"/>
    <mergeCell ref="AB5:AB6"/>
    <mergeCell ref="AC5:AC6"/>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37.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90" zoomScaleNormal="70" zoomScaleSheetLayoutView="90" zoomScalePageLayoutView="0" workbookViewId="0" topLeftCell="A1">
      <selection activeCell="A2" sqref="A2:AE2"/>
    </sheetView>
  </sheetViews>
  <sheetFormatPr defaultColWidth="9.140625" defaultRowHeight="12.75"/>
  <cols>
    <col min="1" max="1" width="16.140625" style="6" customWidth="1"/>
    <col min="2" max="2" width="19.421875" style="6" customWidth="1"/>
    <col min="3" max="3" width="7.140625" style="6" customWidth="1"/>
    <col min="4" max="4" width="6.851562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5.0039062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4" width="5.28125" style="6" customWidth="1"/>
    <col min="25" max="26" width="5.140625" style="6" customWidth="1"/>
    <col min="27" max="27" width="10.8515625" style="6" customWidth="1"/>
    <col min="28" max="28" width="10.57421875" style="6" customWidth="1"/>
    <col min="29" max="29" width="5.00390625" style="6" customWidth="1"/>
    <col min="30" max="30" width="10.140625" style="6" customWidth="1"/>
    <col min="31" max="31" width="5.7109375" style="6" customWidth="1"/>
    <col min="32" max="16384" width="9.140625" style="6" customWidth="1"/>
  </cols>
  <sheetData>
    <row r="1" spans="1:31" ht="18">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27" t="s">
        <v>332</v>
      </c>
      <c r="AD1" s="727"/>
      <c r="AE1" s="727"/>
    </row>
    <row r="2" spans="1:31" ht="18" customHeight="1">
      <c r="A2" s="728" t="s">
        <v>652</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row>
    <row r="3" spans="1:31" ht="18">
      <c r="A3" s="72"/>
      <c r="B3" s="72"/>
      <c r="C3" s="73"/>
      <c r="D3" s="73"/>
      <c r="E3" s="72"/>
      <c r="F3" s="72"/>
      <c r="G3" s="72"/>
      <c r="H3" s="72"/>
      <c r="I3" s="72"/>
      <c r="J3" s="72"/>
      <c r="K3" s="72"/>
      <c r="L3" s="72"/>
      <c r="M3" s="72"/>
      <c r="N3" s="72"/>
      <c r="O3" s="72"/>
      <c r="P3" s="72"/>
      <c r="Q3" s="72"/>
      <c r="R3" s="72"/>
      <c r="S3" s="72"/>
      <c r="T3" s="73"/>
      <c r="U3" s="73"/>
      <c r="V3" s="73"/>
      <c r="W3" s="73"/>
      <c r="X3" s="74"/>
      <c r="Y3" s="74"/>
      <c r="Z3" s="74"/>
      <c r="AA3" s="74"/>
      <c r="AB3" s="74"/>
      <c r="AC3" s="74"/>
      <c r="AD3" s="74"/>
      <c r="AE3" s="74"/>
    </row>
    <row r="4" spans="1:31" ht="18" customHeight="1">
      <c r="A4" s="706" t="s">
        <v>2</v>
      </c>
      <c r="B4" s="504" t="s">
        <v>333</v>
      </c>
      <c r="C4" s="716" t="s">
        <v>287</v>
      </c>
      <c r="D4" s="532" t="s">
        <v>288</v>
      </c>
      <c r="E4" s="706" t="s">
        <v>289</v>
      </c>
      <c r="F4" s="706"/>
      <c r="G4" s="708" t="s">
        <v>290</v>
      </c>
      <c r="H4" s="708" t="s">
        <v>291</v>
      </c>
      <c r="I4" s="706" t="s">
        <v>292</v>
      </c>
      <c r="J4" s="706"/>
      <c r="K4" s="706"/>
      <c r="L4" s="706"/>
      <c r="M4" s="706"/>
      <c r="N4" s="706"/>
      <c r="O4" s="706" t="s">
        <v>293</v>
      </c>
      <c r="P4" s="706"/>
      <c r="Q4" s="706"/>
      <c r="R4" s="706"/>
      <c r="S4" s="706"/>
      <c r="T4" s="723" t="s">
        <v>294</v>
      </c>
      <c r="U4" s="724"/>
      <c r="V4" s="724"/>
      <c r="W4" s="724"/>
      <c r="X4" s="725"/>
      <c r="Y4" s="726" t="s">
        <v>295</v>
      </c>
      <c r="Z4" s="726"/>
      <c r="AA4" s="726"/>
      <c r="AB4" s="726"/>
      <c r="AC4" s="726"/>
      <c r="AD4" s="726"/>
      <c r="AE4" s="705" t="s">
        <v>296</v>
      </c>
    </row>
    <row r="5" spans="1:31" ht="18" customHeight="1">
      <c r="A5" s="706"/>
      <c r="B5" s="504"/>
      <c r="C5" s="717"/>
      <c r="D5" s="719"/>
      <c r="E5" s="708" t="s">
        <v>297</v>
      </c>
      <c r="F5" s="708" t="s">
        <v>298</v>
      </c>
      <c r="G5" s="708"/>
      <c r="H5" s="708"/>
      <c r="I5" s="706" t="s">
        <v>299</v>
      </c>
      <c r="J5" s="706"/>
      <c r="K5" s="706" t="s">
        <v>300</v>
      </c>
      <c r="L5" s="504" t="s">
        <v>301</v>
      </c>
      <c r="M5" s="504"/>
      <c r="N5" s="532" t="s">
        <v>302</v>
      </c>
      <c r="O5" s="706" t="s">
        <v>303</v>
      </c>
      <c r="P5" s="706"/>
      <c r="Q5" s="504" t="s">
        <v>304</v>
      </c>
      <c r="R5" s="504" t="s">
        <v>305</v>
      </c>
      <c r="S5" s="707" t="s">
        <v>306</v>
      </c>
      <c r="T5" s="722" t="s">
        <v>150</v>
      </c>
      <c r="U5" s="709" t="s">
        <v>289</v>
      </c>
      <c r="V5" s="710"/>
      <c r="W5" s="710"/>
      <c r="X5" s="711"/>
      <c r="Y5" s="705" t="s">
        <v>307</v>
      </c>
      <c r="Z5" s="705" t="s">
        <v>308</v>
      </c>
      <c r="AA5" s="705" t="s">
        <v>309</v>
      </c>
      <c r="AB5" s="705" t="s">
        <v>310</v>
      </c>
      <c r="AC5" s="705" t="s">
        <v>311</v>
      </c>
      <c r="AD5" s="705" t="s">
        <v>312</v>
      </c>
      <c r="AE5" s="705"/>
    </row>
    <row r="6" spans="1:31" ht="87.75">
      <c r="A6" s="706"/>
      <c r="B6" s="504"/>
      <c r="C6" s="718"/>
      <c r="D6" s="533"/>
      <c r="E6" s="708"/>
      <c r="F6" s="708"/>
      <c r="G6" s="708"/>
      <c r="H6" s="708"/>
      <c r="I6" s="75" t="s">
        <v>150</v>
      </c>
      <c r="J6" s="77" t="s">
        <v>313</v>
      </c>
      <c r="K6" s="706"/>
      <c r="L6" s="75" t="s">
        <v>150</v>
      </c>
      <c r="M6" s="77" t="s">
        <v>313</v>
      </c>
      <c r="N6" s="533"/>
      <c r="O6" s="75" t="s">
        <v>150</v>
      </c>
      <c r="P6" s="78" t="s">
        <v>314</v>
      </c>
      <c r="Q6" s="504"/>
      <c r="R6" s="504"/>
      <c r="S6" s="707"/>
      <c r="T6" s="708"/>
      <c r="U6" s="79" t="s">
        <v>315</v>
      </c>
      <c r="V6" s="79" t="s">
        <v>316</v>
      </c>
      <c r="W6" s="79" t="s">
        <v>317</v>
      </c>
      <c r="X6" s="77" t="s">
        <v>334</v>
      </c>
      <c r="Y6" s="705"/>
      <c r="Z6" s="705"/>
      <c r="AA6" s="705"/>
      <c r="AB6" s="705"/>
      <c r="AC6" s="705"/>
      <c r="AD6" s="705"/>
      <c r="AE6" s="705"/>
    </row>
    <row r="7" spans="1:31" s="65" customFormat="1" ht="18">
      <c r="A7" s="80">
        <v>1</v>
      </c>
      <c r="B7" s="76">
        <v>2</v>
      </c>
      <c r="C7" s="76">
        <v>3</v>
      </c>
      <c r="D7" s="76">
        <v>4</v>
      </c>
      <c r="E7" s="76">
        <v>5</v>
      </c>
      <c r="F7" s="76">
        <v>6</v>
      </c>
      <c r="G7" s="76">
        <v>7</v>
      </c>
      <c r="H7" s="76">
        <v>8</v>
      </c>
      <c r="I7" s="76">
        <v>9</v>
      </c>
      <c r="J7" s="76">
        <v>10</v>
      </c>
      <c r="K7" s="76">
        <v>11</v>
      </c>
      <c r="L7" s="76">
        <v>12</v>
      </c>
      <c r="M7" s="76">
        <v>13</v>
      </c>
      <c r="N7" s="76">
        <v>14</v>
      </c>
      <c r="O7" s="76">
        <v>15</v>
      </c>
      <c r="P7" s="76">
        <v>16</v>
      </c>
      <c r="Q7" s="76">
        <v>17</v>
      </c>
      <c r="R7" s="76">
        <v>18</v>
      </c>
      <c r="S7" s="76">
        <v>19</v>
      </c>
      <c r="T7" s="76">
        <v>20</v>
      </c>
      <c r="U7" s="76">
        <v>21</v>
      </c>
      <c r="V7" s="76">
        <v>22</v>
      </c>
      <c r="W7" s="76">
        <v>23</v>
      </c>
      <c r="X7" s="76">
        <v>24</v>
      </c>
      <c r="Y7" s="76">
        <v>25</v>
      </c>
      <c r="Z7" s="76">
        <v>26</v>
      </c>
      <c r="AA7" s="76">
        <v>27</v>
      </c>
      <c r="AB7" s="76">
        <v>28</v>
      </c>
      <c r="AC7" s="76">
        <v>29</v>
      </c>
      <c r="AD7" s="76">
        <v>30</v>
      </c>
      <c r="AE7" s="76">
        <v>31</v>
      </c>
    </row>
    <row r="8" spans="1:31" ht="63.75">
      <c r="A8" s="702"/>
      <c r="B8" s="81" t="s">
        <v>335</v>
      </c>
      <c r="C8" s="82">
        <v>1</v>
      </c>
      <c r="D8" s="82"/>
      <c r="E8" s="82"/>
      <c r="F8" s="82"/>
      <c r="G8" s="82"/>
      <c r="H8" s="83"/>
      <c r="I8" s="82"/>
      <c r="J8" s="82"/>
      <c r="K8" s="82"/>
      <c r="L8" s="82"/>
      <c r="M8" s="82"/>
      <c r="N8" s="82"/>
      <c r="O8" s="82"/>
      <c r="P8" s="82"/>
      <c r="Q8" s="82"/>
      <c r="R8" s="82"/>
      <c r="S8" s="82"/>
      <c r="T8" s="82"/>
      <c r="U8" s="82"/>
      <c r="V8" s="82"/>
      <c r="W8" s="82"/>
      <c r="X8" s="84"/>
      <c r="Y8" s="84"/>
      <c r="Z8" s="84"/>
      <c r="AA8" s="84"/>
      <c r="AB8" s="84"/>
      <c r="AC8" s="84"/>
      <c r="AD8" s="84"/>
      <c r="AE8" s="84"/>
    </row>
    <row r="9" spans="1:31" ht="18">
      <c r="A9" s="720"/>
      <c r="B9" s="85" t="s">
        <v>320</v>
      </c>
      <c r="C9" s="76">
        <v>2</v>
      </c>
      <c r="D9" s="82"/>
      <c r="E9" s="82"/>
      <c r="F9" s="82"/>
      <c r="G9" s="82"/>
      <c r="H9" s="83"/>
      <c r="I9" s="82"/>
      <c r="J9" s="82"/>
      <c r="K9" s="82"/>
      <c r="L9" s="82"/>
      <c r="M9" s="82"/>
      <c r="N9" s="82"/>
      <c r="O9" s="82"/>
      <c r="P9" s="82"/>
      <c r="Q9" s="82"/>
      <c r="R9" s="82"/>
      <c r="S9" s="82"/>
      <c r="T9" s="82"/>
      <c r="U9" s="82"/>
      <c r="V9" s="82"/>
      <c r="W9" s="82"/>
      <c r="X9" s="84"/>
      <c r="Y9" s="84"/>
      <c r="Z9" s="84"/>
      <c r="AA9" s="84"/>
      <c r="AB9" s="84"/>
      <c r="AC9" s="84"/>
      <c r="AD9" s="84"/>
      <c r="AE9" s="84"/>
    </row>
    <row r="10" spans="1:31" ht="63.75">
      <c r="A10" s="720"/>
      <c r="B10" s="85" t="s">
        <v>321</v>
      </c>
      <c r="C10" s="76">
        <v>3</v>
      </c>
      <c r="D10" s="82"/>
      <c r="E10" s="82"/>
      <c r="F10" s="82"/>
      <c r="G10" s="82"/>
      <c r="H10" s="82"/>
      <c r="I10" s="82"/>
      <c r="J10" s="82"/>
      <c r="K10" s="82"/>
      <c r="L10" s="82"/>
      <c r="M10" s="82"/>
      <c r="N10" s="82"/>
      <c r="O10" s="82"/>
      <c r="P10" s="82"/>
      <c r="Q10" s="82"/>
      <c r="R10" s="82"/>
      <c r="S10" s="82"/>
      <c r="T10" s="82"/>
      <c r="U10" s="82"/>
      <c r="V10" s="82"/>
      <c r="W10" s="82"/>
      <c r="X10" s="84"/>
      <c r="Y10" s="84"/>
      <c r="Z10" s="84"/>
      <c r="AA10" s="84"/>
      <c r="AB10" s="84"/>
      <c r="AC10" s="84"/>
      <c r="AD10" s="84"/>
      <c r="AE10" s="84"/>
    </row>
    <row r="11" spans="1:31" ht="18">
      <c r="A11" s="720"/>
      <c r="B11" s="85" t="s">
        <v>336</v>
      </c>
      <c r="C11" s="76">
        <v>4</v>
      </c>
      <c r="D11" s="82"/>
      <c r="E11" s="82"/>
      <c r="F11" s="82"/>
      <c r="G11" s="82"/>
      <c r="H11" s="82"/>
      <c r="I11" s="82"/>
      <c r="J11" s="82"/>
      <c r="K11" s="82"/>
      <c r="L11" s="82"/>
      <c r="M11" s="82"/>
      <c r="N11" s="82"/>
      <c r="O11" s="82"/>
      <c r="P11" s="82"/>
      <c r="Q11" s="82"/>
      <c r="R11" s="82"/>
      <c r="S11" s="82"/>
      <c r="T11" s="82"/>
      <c r="U11" s="82"/>
      <c r="V11" s="82"/>
      <c r="W11" s="82"/>
      <c r="X11" s="84"/>
      <c r="Y11" s="84"/>
      <c r="Z11" s="84"/>
      <c r="AA11" s="84"/>
      <c r="AB11" s="84"/>
      <c r="AC11" s="84"/>
      <c r="AD11" s="84"/>
      <c r="AE11" s="84"/>
    </row>
    <row r="12" spans="1:31" ht="38.25">
      <c r="A12" s="720"/>
      <c r="B12" s="85" t="s">
        <v>337</v>
      </c>
      <c r="C12" s="76">
        <v>5</v>
      </c>
      <c r="D12" s="82"/>
      <c r="E12" s="82"/>
      <c r="F12" s="82"/>
      <c r="G12" s="82"/>
      <c r="H12" s="83"/>
      <c r="I12" s="82"/>
      <c r="J12" s="82"/>
      <c r="K12" s="82"/>
      <c r="L12" s="82"/>
      <c r="M12" s="82"/>
      <c r="N12" s="82"/>
      <c r="O12" s="82"/>
      <c r="P12" s="82"/>
      <c r="Q12" s="82"/>
      <c r="R12" s="82"/>
      <c r="S12" s="82"/>
      <c r="T12" s="82"/>
      <c r="U12" s="82"/>
      <c r="V12" s="82"/>
      <c r="W12" s="82"/>
      <c r="X12" s="84"/>
      <c r="Y12" s="84"/>
      <c r="Z12" s="84"/>
      <c r="AA12" s="84"/>
      <c r="AB12" s="84"/>
      <c r="AC12" s="84"/>
      <c r="AD12" s="84"/>
      <c r="AE12" s="84"/>
    </row>
    <row r="13" spans="1:31" ht="18">
      <c r="A13" s="720"/>
      <c r="B13" s="85" t="s">
        <v>338</v>
      </c>
      <c r="C13" s="76">
        <v>6</v>
      </c>
      <c r="D13" s="82"/>
      <c r="E13" s="82"/>
      <c r="F13" s="82"/>
      <c r="G13" s="82"/>
      <c r="H13" s="82"/>
      <c r="I13" s="82"/>
      <c r="J13" s="82"/>
      <c r="K13" s="82"/>
      <c r="L13" s="82"/>
      <c r="M13" s="82"/>
      <c r="N13" s="82"/>
      <c r="O13" s="82"/>
      <c r="P13" s="82"/>
      <c r="Q13" s="82"/>
      <c r="R13" s="82"/>
      <c r="S13" s="82"/>
      <c r="T13" s="82"/>
      <c r="U13" s="82"/>
      <c r="V13" s="82"/>
      <c r="W13" s="82"/>
      <c r="X13" s="84"/>
      <c r="Y13" s="84"/>
      <c r="Z13" s="84"/>
      <c r="AA13" s="84"/>
      <c r="AB13" s="84"/>
      <c r="AC13" s="84"/>
      <c r="AD13" s="84"/>
      <c r="AE13" s="84"/>
    </row>
    <row r="14" spans="1:31" ht="51">
      <c r="A14" s="720"/>
      <c r="B14" s="85" t="s">
        <v>339</v>
      </c>
      <c r="C14" s="76">
        <v>7</v>
      </c>
      <c r="D14" s="82"/>
      <c r="E14" s="82"/>
      <c r="F14" s="82"/>
      <c r="G14" s="82"/>
      <c r="H14" s="82"/>
      <c r="I14" s="82"/>
      <c r="J14" s="82"/>
      <c r="K14" s="82"/>
      <c r="L14" s="82"/>
      <c r="M14" s="82"/>
      <c r="N14" s="82"/>
      <c r="O14" s="82"/>
      <c r="P14" s="82"/>
      <c r="Q14" s="82"/>
      <c r="R14" s="82"/>
      <c r="S14" s="82"/>
      <c r="T14" s="82"/>
      <c r="U14" s="82"/>
      <c r="V14" s="82"/>
      <c r="W14" s="82"/>
      <c r="X14" s="84"/>
      <c r="Y14" s="84"/>
      <c r="Z14" s="84"/>
      <c r="AA14" s="84"/>
      <c r="AB14" s="84"/>
      <c r="AC14" s="84"/>
      <c r="AD14" s="84"/>
      <c r="AE14" s="84"/>
    </row>
    <row r="15" spans="1:31" ht="18">
      <c r="A15" s="720"/>
      <c r="B15" s="85" t="s">
        <v>340</v>
      </c>
      <c r="C15" s="76">
        <v>8</v>
      </c>
      <c r="D15" s="82"/>
      <c r="E15" s="82"/>
      <c r="F15" s="82"/>
      <c r="G15" s="82"/>
      <c r="H15" s="83"/>
      <c r="I15" s="82"/>
      <c r="J15" s="82"/>
      <c r="K15" s="82"/>
      <c r="L15" s="82"/>
      <c r="M15" s="82"/>
      <c r="N15" s="82"/>
      <c r="O15" s="82"/>
      <c r="P15" s="82"/>
      <c r="Q15" s="82"/>
      <c r="R15" s="82"/>
      <c r="S15" s="82"/>
      <c r="T15" s="82"/>
      <c r="U15" s="82"/>
      <c r="V15" s="82"/>
      <c r="W15" s="82"/>
      <c r="X15" s="84"/>
      <c r="Y15" s="84"/>
      <c r="Z15" s="84"/>
      <c r="AA15" s="84"/>
      <c r="AB15" s="84"/>
      <c r="AC15" s="84"/>
      <c r="AD15" s="84"/>
      <c r="AE15" s="84"/>
    </row>
    <row r="16" spans="1:31" ht="18">
      <c r="A16" s="720"/>
      <c r="B16" s="85" t="s">
        <v>328</v>
      </c>
      <c r="C16" s="76">
        <v>9</v>
      </c>
      <c r="D16" s="82"/>
      <c r="E16" s="82"/>
      <c r="F16" s="82"/>
      <c r="G16" s="82"/>
      <c r="H16" s="83"/>
      <c r="I16" s="82"/>
      <c r="J16" s="82"/>
      <c r="K16" s="82"/>
      <c r="L16" s="82"/>
      <c r="M16" s="82"/>
      <c r="N16" s="82"/>
      <c r="O16" s="82"/>
      <c r="P16" s="82"/>
      <c r="Q16" s="82"/>
      <c r="R16" s="82"/>
      <c r="S16" s="82"/>
      <c r="T16" s="82"/>
      <c r="U16" s="82"/>
      <c r="V16" s="82"/>
      <c r="W16" s="82"/>
      <c r="X16" s="84"/>
      <c r="Y16" s="84"/>
      <c r="Z16" s="84"/>
      <c r="AA16" s="84"/>
      <c r="AB16" s="84"/>
      <c r="AC16" s="84"/>
      <c r="AD16" s="84"/>
      <c r="AE16" s="84"/>
    </row>
    <row r="17" spans="1:31" ht="18">
      <c r="A17" s="720"/>
      <c r="B17" s="86" t="s">
        <v>329</v>
      </c>
      <c r="C17" s="76">
        <v>10</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row>
    <row r="18" spans="1:31" ht="18">
      <c r="A18" s="720"/>
      <c r="B18" s="88" t="s">
        <v>341</v>
      </c>
      <c r="C18" s="76">
        <v>11</v>
      </c>
      <c r="D18" s="89"/>
      <c r="E18" s="89"/>
      <c r="F18" s="89"/>
      <c r="G18" s="89"/>
      <c r="H18" s="89"/>
      <c r="I18" s="89"/>
      <c r="J18" s="89"/>
      <c r="K18" s="89"/>
      <c r="L18" s="89"/>
      <c r="M18" s="89"/>
      <c r="N18" s="89"/>
      <c r="O18" s="89"/>
      <c r="P18" s="89"/>
      <c r="Q18" s="89"/>
      <c r="R18" s="89"/>
      <c r="S18" s="89"/>
      <c r="T18" s="89"/>
      <c r="U18" s="89"/>
      <c r="V18" s="89"/>
      <c r="W18" s="89"/>
      <c r="X18" s="84"/>
      <c r="Y18" s="84"/>
      <c r="Z18" s="84"/>
      <c r="AA18" s="84"/>
      <c r="AB18" s="84"/>
      <c r="AC18" s="84"/>
      <c r="AD18" s="84"/>
      <c r="AE18" s="84"/>
    </row>
    <row r="19" spans="1:31" ht="38.25">
      <c r="A19" s="721"/>
      <c r="B19" s="86" t="s">
        <v>342</v>
      </c>
      <c r="C19" s="76">
        <v>12</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row>
    <row r="20" ht="18">
      <c r="B20" s="6" t="s">
        <v>331</v>
      </c>
    </row>
  </sheetData>
  <sheetProtection/>
  <mergeCells count="33">
    <mergeCell ref="AC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 ref="I5:J5"/>
    <mergeCell ref="K5:K6"/>
    <mergeCell ref="L5:M5"/>
    <mergeCell ref="N5:N6"/>
    <mergeCell ref="AD5:AD6"/>
    <mergeCell ref="O5:P5"/>
    <mergeCell ref="Q5:Q6"/>
    <mergeCell ref="R5:R6"/>
    <mergeCell ref="S5:S6"/>
    <mergeCell ref="T5:T6"/>
    <mergeCell ref="U5:X5"/>
    <mergeCell ref="A8:A19"/>
    <mergeCell ref="Y5:Y6"/>
    <mergeCell ref="Z5:Z6"/>
    <mergeCell ref="AA5:AA6"/>
    <mergeCell ref="AB5:AB6"/>
    <mergeCell ref="AC5:AC6"/>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38.xml><?xml version="1.0" encoding="utf-8"?>
<worksheet xmlns="http://schemas.openxmlformats.org/spreadsheetml/2006/main" xmlns:r="http://schemas.openxmlformats.org/officeDocument/2006/relationships">
  <sheetPr>
    <tabColor theme="6" tint="-0.24997000396251678"/>
  </sheetPr>
  <dimension ref="A1:I25"/>
  <sheetViews>
    <sheetView view="pageBreakPreview" zoomScale="90" zoomScaleNormal="90" zoomScaleSheetLayoutView="90" zoomScalePageLayoutView="0" workbookViewId="0" topLeftCell="A1">
      <selection activeCell="A2" sqref="A2:I2"/>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25.5" customHeight="1">
      <c r="H1" s="731" t="s">
        <v>343</v>
      </c>
      <c r="I1" s="731"/>
    </row>
    <row r="2" spans="1:9" ht="18">
      <c r="A2" s="732" t="s">
        <v>653</v>
      </c>
      <c r="B2" s="732"/>
      <c r="C2" s="732"/>
      <c r="D2" s="732"/>
      <c r="E2" s="732"/>
      <c r="F2" s="732"/>
      <c r="G2" s="732"/>
      <c r="H2" s="732"/>
      <c r="I2" s="732"/>
    </row>
    <row r="4" spans="1:9" ht="18">
      <c r="A4" s="504" t="s">
        <v>344</v>
      </c>
      <c r="B4" s="504" t="s">
        <v>345</v>
      </c>
      <c r="C4" s="504" t="s">
        <v>346</v>
      </c>
      <c r="D4" s="504" t="s">
        <v>347</v>
      </c>
      <c r="E4" s="504" t="s">
        <v>348</v>
      </c>
      <c r="F4" s="504"/>
      <c r="G4" s="504"/>
      <c r="H4" s="504"/>
      <c r="I4" s="729"/>
    </row>
    <row r="5" spans="1:9" ht="34.5" customHeight="1">
      <c r="A5" s="504"/>
      <c r="B5" s="504"/>
      <c r="C5" s="504"/>
      <c r="D5" s="504"/>
      <c r="E5" s="76" t="s">
        <v>315</v>
      </c>
      <c r="F5" s="76" t="s">
        <v>316</v>
      </c>
      <c r="G5" s="76" t="s">
        <v>317</v>
      </c>
      <c r="H5" s="87" t="s">
        <v>318</v>
      </c>
      <c r="I5" s="76" t="s">
        <v>349</v>
      </c>
    </row>
    <row r="6" spans="1:9" ht="18">
      <c r="A6" s="76">
        <v>1</v>
      </c>
      <c r="B6" s="76">
        <v>2</v>
      </c>
      <c r="C6" s="76">
        <v>3</v>
      </c>
      <c r="D6" s="76">
        <v>4</v>
      </c>
      <c r="E6" s="76">
        <v>5</v>
      </c>
      <c r="F6" s="76">
        <v>6</v>
      </c>
      <c r="G6" s="76">
        <v>7</v>
      </c>
      <c r="H6" s="87">
        <v>8</v>
      </c>
      <c r="I6" s="75">
        <v>9</v>
      </c>
    </row>
    <row r="7" spans="1:9" ht="25.5">
      <c r="A7" s="90" t="s">
        <v>350</v>
      </c>
      <c r="B7" s="91" t="s">
        <v>351</v>
      </c>
      <c r="C7" s="76">
        <f aca="true" t="shared" si="0" ref="C7:I7">SUM(C8:C9)</f>
        <v>0</v>
      </c>
      <c r="D7" s="76">
        <f t="shared" si="0"/>
        <v>0</v>
      </c>
      <c r="E7" s="76">
        <f t="shared" si="0"/>
        <v>0</v>
      </c>
      <c r="F7" s="76">
        <f t="shared" si="0"/>
        <v>0</v>
      </c>
      <c r="G7" s="76">
        <f t="shared" si="0"/>
        <v>0</v>
      </c>
      <c r="H7" s="76">
        <f t="shared" si="0"/>
        <v>0</v>
      </c>
      <c r="I7" s="76">
        <f t="shared" si="0"/>
        <v>0</v>
      </c>
    </row>
    <row r="8" spans="1:9" ht="25.5">
      <c r="A8" s="90" t="s">
        <v>352</v>
      </c>
      <c r="B8" s="91" t="s">
        <v>353</v>
      </c>
      <c r="C8" s="92"/>
      <c r="D8" s="92"/>
      <c r="E8" s="92"/>
      <c r="F8" s="92"/>
      <c r="G8" s="92"/>
      <c r="H8" s="92"/>
      <c r="I8" s="93"/>
    </row>
    <row r="9" spans="1:9" ht="18">
      <c r="A9" s="90" t="s">
        <v>354</v>
      </c>
      <c r="B9" s="91" t="s">
        <v>355</v>
      </c>
      <c r="C9" s="92"/>
      <c r="D9" s="92"/>
      <c r="E9" s="92"/>
      <c r="F9" s="92"/>
      <c r="G9" s="92"/>
      <c r="H9" s="92"/>
      <c r="I9" s="93"/>
    </row>
    <row r="10" spans="1:9" ht="18">
      <c r="A10" s="90" t="s">
        <v>356</v>
      </c>
      <c r="B10" s="91" t="s">
        <v>357</v>
      </c>
      <c r="C10" s="92"/>
      <c r="D10" s="92"/>
      <c r="E10" s="92"/>
      <c r="F10" s="92"/>
      <c r="G10" s="92"/>
      <c r="H10" s="92"/>
      <c r="I10" s="93"/>
    </row>
    <row r="11" spans="1:9" ht="18">
      <c r="A11" s="90" t="s">
        <v>358</v>
      </c>
      <c r="B11" s="91" t="s">
        <v>359</v>
      </c>
      <c r="C11" s="92"/>
      <c r="D11" s="92"/>
      <c r="E11" s="92"/>
      <c r="F11" s="92"/>
      <c r="G11" s="92"/>
      <c r="H11" s="92"/>
      <c r="I11" s="93"/>
    </row>
    <row r="12" spans="1:9" ht="30.75" customHeight="1">
      <c r="A12" s="90" t="s">
        <v>360</v>
      </c>
      <c r="B12" s="91" t="s">
        <v>361</v>
      </c>
      <c r="C12" s="92"/>
      <c r="D12" s="92"/>
      <c r="E12" s="92"/>
      <c r="F12" s="92"/>
      <c r="G12" s="92"/>
      <c r="H12" s="92"/>
      <c r="I12" s="93"/>
    </row>
    <row r="13" spans="1:9" ht="18">
      <c r="A13" s="90" t="s">
        <v>362</v>
      </c>
      <c r="B13" s="91" t="s">
        <v>363</v>
      </c>
      <c r="C13" s="76">
        <f aca="true" t="shared" si="1" ref="C13:I13">C12+C11+C10+C7</f>
        <v>0</v>
      </c>
      <c r="D13" s="76">
        <f t="shared" si="1"/>
        <v>0</v>
      </c>
      <c r="E13" s="76">
        <f t="shared" si="1"/>
        <v>0</v>
      </c>
      <c r="F13" s="76">
        <f t="shared" si="1"/>
        <v>0</v>
      </c>
      <c r="G13" s="76">
        <f t="shared" si="1"/>
        <v>0</v>
      </c>
      <c r="H13" s="76">
        <f t="shared" si="1"/>
        <v>0</v>
      </c>
      <c r="I13" s="76">
        <f t="shared" si="1"/>
        <v>0</v>
      </c>
    </row>
    <row r="14" spans="1:9" ht="18">
      <c r="A14" s="90" t="s">
        <v>338</v>
      </c>
      <c r="B14" s="91" t="s">
        <v>364</v>
      </c>
      <c r="C14" s="92"/>
      <c r="D14" s="92"/>
      <c r="E14" s="92"/>
      <c r="F14" s="92"/>
      <c r="G14" s="92"/>
      <c r="H14" s="92"/>
      <c r="I14" s="93"/>
    </row>
    <row r="15" spans="1:9" ht="18">
      <c r="A15" s="90" t="s">
        <v>365</v>
      </c>
      <c r="B15" s="91" t="s">
        <v>366</v>
      </c>
      <c r="C15" s="92"/>
      <c r="D15" s="92"/>
      <c r="E15" s="92"/>
      <c r="F15" s="92"/>
      <c r="G15" s="92"/>
      <c r="H15" s="92"/>
      <c r="I15" s="93"/>
    </row>
    <row r="16" spans="1:9" ht="18">
      <c r="A16" s="90" t="s">
        <v>367</v>
      </c>
      <c r="B16" s="91" t="s">
        <v>368</v>
      </c>
      <c r="C16" s="92"/>
      <c r="D16" s="92"/>
      <c r="E16" s="92"/>
      <c r="F16" s="92"/>
      <c r="G16" s="92"/>
      <c r="H16" s="92"/>
      <c r="I16" s="93"/>
    </row>
    <row r="17" spans="1:9" ht="18">
      <c r="A17" s="90" t="s">
        <v>369</v>
      </c>
      <c r="B17" s="91" t="s">
        <v>370</v>
      </c>
      <c r="C17" s="92"/>
      <c r="D17" s="92"/>
      <c r="E17" s="92"/>
      <c r="F17" s="92"/>
      <c r="G17" s="92"/>
      <c r="H17" s="92"/>
      <c r="I17" s="93"/>
    </row>
    <row r="18" spans="1:9" ht="18">
      <c r="A18" s="90" t="s">
        <v>371</v>
      </c>
      <c r="B18" s="91" t="s">
        <v>372</v>
      </c>
      <c r="C18" s="92"/>
      <c r="D18" s="92"/>
      <c r="E18" s="92"/>
      <c r="F18" s="92"/>
      <c r="G18" s="92"/>
      <c r="H18" s="92"/>
      <c r="I18" s="93"/>
    </row>
    <row r="20" spans="1:9" ht="18">
      <c r="A20" s="94" t="s">
        <v>373</v>
      </c>
      <c r="B20" s="94"/>
      <c r="C20" s="94"/>
      <c r="D20" s="94"/>
      <c r="E20" s="94"/>
      <c r="F20" s="94"/>
      <c r="G20" s="94"/>
      <c r="H20" s="94"/>
      <c r="I20" s="94"/>
    </row>
    <row r="21" spans="1:9" ht="36" customHeight="1">
      <c r="A21" s="94" t="s">
        <v>374</v>
      </c>
      <c r="B21" s="94"/>
      <c r="C21" s="94"/>
      <c r="D21" s="94"/>
      <c r="E21" s="94"/>
      <c r="F21" s="94"/>
      <c r="G21" s="94"/>
      <c r="H21" s="94"/>
      <c r="I21" s="94"/>
    </row>
    <row r="22" spans="1:9" ht="36.75" customHeight="1">
      <c r="A22" s="730" t="s">
        <v>375</v>
      </c>
      <c r="B22" s="730"/>
      <c r="C22" s="730"/>
      <c r="D22" s="730"/>
      <c r="E22" s="730"/>
      <c r="F22" s="730"/>
      <c r="G22" s="730"/>
      <c r="H22" s="730"/>
      <c r="I22" s="730"/>
    </row>
    <row r="23" spans="1:9" ht="30" customHeight="1">
      <c r="A23" s="730" t="s">
        <v>376</v>
      </c>
      <c r="B23" s="730"/>
      <c r="C23" s="730"/>
      <c r="D23" s="730"/>
      <c r="E23" s="730"/>
      <c r="F23" s="730"/>
      <c r="G23" s="730"/>
      <c r="H23" s="730"/>
      <c r="I23" s="730"/>
    </row>
    <row r="24" spans="1:9" ht="69.75" customHeight="1">
      <c r="A24" s="730" t="s">
        <v>377</v>
      </c>
      <c r="B24" s="730"/>
      <c r="C24" s="730"/>
      <c r="D24" s="730"/>
      <c r="E24" s="730"/>
      <c r="F24" s="730"/>
      <c r="G24" s="730"/>
      <c r="H24" s="730"/>
      <c r="I24" s="730"/>
    </row>
    <row r="25" spans="1:9" ht="42" customHeight="1">
      <c r="A25" s="730" t="s">
        <v>378</v>
      </c>
      <c r="B25" s="730"/>
      <c r="C25" s="730"/>
      <c r="D25" s="730"/>
      <c r="E25" s="730"/>
      <c r="F25" s="730"/>
      <c r="G25" s="730"/>
      <c r="H25" s="730"/>
      <c r="I25" s="730"/>
    </row>
  </sheetData>
  <sheetProtection/>
  <mergeCells count="11">
    <mergeCell ref="H1:I1"/>
    <mergeCell ref="A2:I2"/>
    <mergeCell ref="A4:A5"/>
    <mergeCell ref="B4:B5"/>
    <mergeCell ref="C4:C5"/>
    <mergeCell ref="D4:D5"/>
    <mergeCell ref="E4:I4"/>
    <mergeCell ref="A22:I22"/>
    <mergeCell ref="A23:I23"/>
    <mergeCell ref="A24:I24"/>
    <mergeCell ref="A25:I25"/>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39.xml><?xml version="1.0" encoding="utf-8"?>
<worksheet xmlns="http://schemas.openxmlformats.org/spreadsheetml/2006/main" xmlns:r="http://schemas.openxmlformats.org/officeDocument/2006/relationships">
  <sheetPr>
    <tabColor theme="6" tint="-0.24997000396251678"/>
  </sheetPr>
  <dimension ref="A1:I24"/>
  <sheetViews>
    <sheetView view="pageBreakPreview" zoomScale="90" zoomScaleNormal="90" zoomScaleSheetLayoutView="90" zoomScalePageLayoutView="0" workbookViewId="0" topLeftCell="B1">
      <selection activeCell="M8" sqref="M8"/>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16.5" customHeight="1">
      <c r="H1" s="731" t="s">
        <v>379</v>
      </c>
      <c r="I1" s="731"/>
    </row>
    <row r="2" spans="1:9" ht="18" customHeight="1">
      <c r="A2" s="733" t="s">
        <v>647</v>
      </c>
      <c r="B2" s="733"/>
      <c r="C2" s="733"/>
      <c r="D2" s="733"/>
      <c r="E2" s="733"/>
      <c r="F2" s="733"/>
      <c r="G2" s="733"/>
      <c r="H2" s="733"/>
      <c r="I2" s="733"/>
    </row>
    <row r="4" spans="1:9" ht="18">
      <c r="A4" s="504" t="s">
        <v>344</v>
      </c>
      <c r="B4" s="504" t="s">
        <v>345</v>
      </c>
      <c r="C4" s="504" t="s">
        <v>346</v>
      </c>
      <c r="D4" s="504" t="s">
        <v>347</v>
      </c>
      <c r="E4" s="504" t="s">
        <v>348</v>
      </c>
      <c r="F4" s="504"/>
      <c r="G4" s="504"/>
      <c r="H4" s="504"/>
      <c r="I4" s="729"/>
    </row>
    <row r="5" spans="1:9" ht="38.25" customHeight="1">
      <c r="A5" s="504"/>
      <c r="B5" s="504"/>
      <c r="C5" s="504"/>
      <c r="D5" s="504"/>
      <c r="E5" s="76" t="s">
        <v>315</v>
      </c>
      <c r="F5" s="76" t="s">
        <v>316</v>
      </c>
      <c r="G5" s="76" t="s">
        <v>317</v>
      </c>
      <c r="H5" s="87" t="s">
        <v>318</v>
      </c>
      <c r="I5" s="76" t="s">
        <v>349</v>
      </c>
    </row>
    <row r="6" spans="1:9" ht="18">
      <c r="A6" s="76">
        <v>1</v>
      </c>
      <c r="B6" s="76">
        <v>2</v>
      </c>
      <c r="C6" s="76">
        <v>3</v>
      </c>
      <c r="D6" s="76">
        <v>4</v>
      </c>
      <c r="E6" s="76">
        <v>5</v>
      </c>
      <c r="F6" s="76">
        <v>6</v>
      </c>
      <c r="G6" s="76">
        <v>7</v>
      </c>
      <c r="H6" s="87">
        <v>8</v>
      </c>
      <c r="I6" s="75">
        <v>9</v>
      </c>
    </row>
    <row r="7" spans="1:9" ht="25.5">
      <c r="A7" s="90" t="s">
        <v>350</v>
      </c>
      <c r="B7" s="91" t="s">
        <v>351</v>
      </c>
      <c r="C7" s="76">
        <f aca="true" t="shared" si="0" ref="C7:I7">SUM(C8:C9)</f>
        <v>0</v>
      </c>
      <c r="D7" s="76">
        <f t="shared" si="0"/>
        <v>0</v>
      </c>
      <c r="E7" s="76">
        <f t="shared" si="0"/>
        <v>0</v>
      </c>
      <c r="F7" s="76">
        <f t="shared" si="0"/>
        <v>0</v>
      </c>
      <c r="G7" s="76">
        <f t="shared" si="0"/>
        <v>0</v>
      </c>
      <c r="H7" s="76">
        <f t="shared" si="0"/>
        <v>0</v>
      </c>
      <c r="I7" s="76">
        <f t="shared" si="0"/>
        <v>0</v>
      </c>
    </row>
    <row r="8" spans="1:9" ht="25.5">
      <c r="A8" s="90" t="s">
        <v>380</v>
      </c>
      <c r="B8" s="91" t="s">
        <v>353</v>
      </c>
      <c r="C8" s="92"/>
      <c r="D8" s="92"/>
      <c r="E8" s="92"/>
      <c r="F8" s="92"/>
      <c r="G8" s="92"/>
      <c r="H8" s="92"/>
      <c r="I8" s="93"/>
    </row>
    <row r="9" spans="1:9" ht="18">
      <c r="A9" s="90" t="s">
        <v>354</v>
      </c>
      <c r="B9" s="91" t="s">
        <v>355</v>
      </c>
      <c r="C9" s="92"/>
      <c r="D9" s="92"/>
      <c r="E9" s="92"/>
      <c r="F9" s="92"/>
      <c r="G9" s="92"/>
      <c r="H9" s="92"/>
      <c r="I9" s="93"/>
    </row>
    <row r="10" spans="1:9" ht="18">
      <c r="A10" s="90" t="s">
        <v>356</v>
      </c>
      <c r="B10" s="91" t="s">
        <v>357</v>
      </c>
      <c r="C10" s="92"/>
      <c r="D10" s="92"/>
      <c r="E10" s="92"/>
      <c r="F10" s="92"/>
      <c r="G10" s="92"/>
      <c r="H10" s="92"/>
      <c r="I10" s="93"/>
    </row>
    <row r="11" spans="1:9" ht="18">
      <c r="A11" s="90" t="s">
        <v>358</v>
      </c>
      <c r="B11" s="91" t="s">
        <v>359</v>
      </c>
      <c r="C11" s="92"/>
      <c r="D11" s="92"/>
      <c r="E11" s="92"/>
      <c r="F11" s="92"/>
      <c r="G11" s="92"/>
      <c r="H11" s="92"/>
      <c r="I11" s="93"/>
    </row>
    <row r="12" spans="1:9" ht="23.25" customHeight="1">
      <c r="A12" s="90" t="s">
        <v>360</v>
      </c>
      <c r="B12" s="91" t="s">
        <v>361</v>
      </c>
      <c r="C12" s="92"/>
      <c r="D12" s="92"/>
      <c r="E12" s="92"/>
      <c r="F12" s="92"/>
      <c r="G12" s="92"/>
      <c r="H12" s="92"/>
      <c r="I12" s="93"/>
    </row>
    <row r="13" spans="1:9" ht="18">
      <c r="A13" s="90" t="s">
        <v>362</v>
      </c>
      <c r="B13" s="91" t="s">
        <v>363</v>
      </c>
      <c r="C13" s="76">
        <f aca="true" t="shared" si="1" ref="C13:I13">C12+C11+C10+C7</f>
        <v>0</v>
      </c>
      <c r="D13" s="76">
        <f t="shared" si="1"/>
        <v>0</v>
      </c>
      <c r="E13" s="76">
        <f t="shared" si="1"/>
        <v>0</v>
      </c>
      <c r="F13" s="76">
        <f t="shared" si="1"/>
        <v>0</v>
      </c>
      <c r="G13" s="76">
        <f t="shared" si="1"/>
        <v>0</v>
      </c>
      <c r="H13" s="87">
        <f t="shared" si="1"/>
        <v>0</v>
      </c>
      <c r="I13" s="76">
        <f t="shared" si="1"/>
        <v>0</v>
      </c>
    </row>
    <row r="14" spans="1:9" ht="18">
      <c r="A14" s="90" t="s">
        <v>338</v>
      </c>
      <c r="B14" s="91" t="s">
        <v>364</v>
      </c>
      <c r="C14" s="92"/>
      <c r="D14" s="92"/>
      <c r="E14" s="92"/>
      <c r="F14" s="92"/>
      <c r="G14" s="92"/>
      <c r="H14" s="92"/>
      <c r="I14" s="93"/>
    </row>
    <row r="15" spans="1:9" ht="18">
      <c r="A15" s="90" t="s">
        <v>381</v>
      </c>
      <c r="B15" s="91" t="s">
        <v>366</v>
      </c>
      <c r="C15" s="92"/>
      <c r="D15" s="92"/>
      <c r="E15" s="92"/>
      <c r="F15" s="92"/>
      <c r="G15" s="92"/>
      <c r="H15" s="92"/>
      <c r="I15" s="93"/>
    </row>
    <row r="16" spans="1:9" ht="18">
      <c r="A16" s="90" t="s">
        <v>367</v>
      </c>
      <c r="B16" s="91" t="s">
        <v>368</v>
      </c>
      <c r="C16" s="92"/>
      <c r="D16" s="92"/>
      <c r="E16" s="92"/>
      <c r="F16" s="92"/>
      <c r="G16" s="92"/>
      <c r="H16" s="92"/>
      <c r="I16" s="93"/>
    </row>
    <row r="17" spans="1:9" ht="18">
      <c r="A17" s="90" t="s">
        <v>382</v>
      </c>
      <c r="B17" s="91" t="s">
        <v>370</v>
      </c>
      <c r="C17" s="92"/>
      <c r="D17" s="92"/>
      <c r="E17" s="92"/>
      <c r="F17" s="92"/>
      <c r="G17" s="92"/>
      <c r="H17" s="92"/>
      <c r="I17" s="93"/>
    </row>
    <row r="19" spans="1:9" ht="21" customHeight="1">
      <c r="A19" s="94" t="s">
        <v>373</v>
      </c>
      <c r="B19" s="94"/>
      <c r="C19" s="94"/>
      <c r="D19" s="94"/>
      <c r="E19" s="94"/>
      <c r="F19" s="94"/>
      <c r="G19" s="94"/>
      <c r="H19" s="94"/>
      <c r="I19" s="94"/>
    </row>
    <row r="20" spans="1:9" ht="31.5" customHeight="1">
      <c r="A20" s="730" t="s">
        <v>374</v>
      </c>
      <c r="B20" s="730"/>
      <c r="C20" s="730"/>
      <c r="D20" s="730"/>
      <c r="E20" s="730"/>
      <c r="F20" s="730"/>
      <c r="G20" s="730"/>
      <c r="H20" s="730"/>
      <c r="I20" s="730"/>
    </row>
    <row r="21" spans="1:9" ht="45.75" customHeight="1">
      <c r="A21" s="730" t="s">
        <v>383</v>
      </c>
      <c r="B21" s="730"/>
      <c r="C21" s="730"/>
      <c r="D21" s="730"/>
      <c r="E21" s="730"/>
      <c r="F21" s="730"/>
      <c r="G21" s="730"/>
      <c r="H21" s="730"/>
      <c r="I21" s="730"/>
    </row>
    <row r="22" spans="1:9" ht="24" customHeight="1">
      <c r="A22" s="730" t="s">
        <v>384</v>
      </c>
      <c r="B22" s="730"/>
      <c r="C22" s="730"/>
      <c r="D22" s="730"/>
      <c r="E22" s="730"/>
      <c r="F22" s="730"/>
      <c r="G22" s="730"/>
      <c r="H22" s="730"/>
      <c r="I22" s="730"/>
    </row>
    <row r="23" spans="1:9" ht="73.5" customHeight="1">
      <c r="A23" s="730" t="s">
        <v>377</v>
      </c>
      <c r="B23" s="730"/>
      <c r="C23" s="730"/>
      <c r="D23" s="730"/>
      <c r="E23" s="730"/>
      <c r="F23" s="730"/>
      <c r="G23" s="730"/>
      <c r="H23" s="730"/>
      <c r="I23" s="730"/>
    </row>
    <row r="24" spans="1:9" ht="54.75" customHeight="1">
      <c r="A24" s="730" t="s">
        <v>385</v>
      </c>
      <c r="B24" s="730"/>
      <c r="C24" s="730"/>
      <c r="D24" s="730"/>
      <c r="E24" s="730"/>
      <c r="F24" s="730"/>
      <c r="G24" s="730"/>
      <c r="H24" s="730"/>
      <c r="I24" s="730"/>
    </row>
  </sheetData>
  <sheetProtection/>
  <mergeCells count="12">
    <mergeCell ref="H1:I1"/>
    <mergeCell ref="A4:A5"/>
    <mergeCell ref="B4:B5"/>
    <mergeCell ref="C4:C5"/>
    <mergeCell ref="D4:D5"/>
    <mergeCell ref="E4:I4"/>
    <mergeCell ref="A20:I20"/>
    <mergeCell ref="A21:I21"/>
    <mergeCell ref="A2:I2"/>
    <mergeCell ref="A22:I22"/>
    <mergeCell ref="A23:I23"/>
    <mergeCell ref="A24:I24"/>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tabColor rgb="FF00B050"/>
  </sheetPr>
  <dimension ref="A1:M12"/>
  <sheetViews>
    <sheetView zoomScale="80" zoomScaleNormal="80" zoomScalePageLayoutView="0" workbookViewId="0" topLeftCell="A1">
      <selection activeCell="B27" sqref="B27"/>
    </sheetView>
  </sheetViews>
  <sheetFormatPr defaultColWidth="9.140625" defaultRowHeight="12.75"/>
  <cols>
    <col min="1" max="1" width="16.57421875" style="6" customWidth="1"/>
    <col min="2" max="2" width="28.8515625" style="6" bestFit="1" customWidth="1"/>
    <col min="3" max="3" width="12.7109375" style="6" customWidth="1"/>
    <col min="4" max="6" width="12.00390625" style="6" customWidth="1"/>
    <col min="7" max="9" width="8.7109375" style="6" customWidth="1"/>
    <col min="10" max="10" width="10.140625" style="6" customWidth="1"/>
    <col min="11" max="11" width="11.00390625" style="6" bestFit="1" customWidth="1"/>
    <col min="12" max="12" width="6.00390625" style="6" bestFit="1" customWidth="1"/>
    <col min="13" max="13" width="8.57421875" style="6" bestFit="1" customWidth="1"/>
    <col min="14" max="16384" width="9.140625" style="6" customWidth="1"/>
  </cols>
  <sheetData>
    <row r="1" spans="1:13" ht="18">
      <c r="A1" s="465" t="s">
        <v>443</v>
      </c>
      <c r="B1" s="465"/>
      <c r="C1" s="465"/>
      <c r="D1" s="465"/>
      <c r="E1" s="465"/>
      <c r="F1" s="465"/>
      <c r="G1" s="465"/>
      <c r="H1" s="465"/>
      <c r="I1" s="465"/>
      <c r="J1" s="465"/>
      <c r="K1" s="465"/>
      <c r="L1" s="465"/>
      <c r="M1" s="465"/>
    </row>
    <row r="2" spans="1:13" ht="39" customHeight="1">
      <c r="A2" s="466" t="s">
        <v>661</v>
      </c>
      <c r="B2" s="466"/>
      <c r="C2" s="466"/>
      <c r="D2" s="466"/>
      <c r="E2" s="466"/>
      <c r="F2" s="466"/>
      <c r="G2" s="466"/>
      <c r="H2" s="466"/>
      <c r="I2" s="466"/>
      <c r="J2" s="466"/>
      <c r="K2" s="466"/>
      <c r="L2" s="466"/>
      <c r="M2" s="466"/>
    </row>
    <row r="3" spans="1:13" ht="93.75" customHeight="1">
      <c r="A3" s="76" t="s">
        <v>444</v>
      </c>
      <c r="B3" s="76" t="s">
        <v>662</v>
      </c>
      <c r="C3" s="78" t="s">
        <v>445</v>
      </c>
      <c r="D3" s="78" t="s">
        <v>446</v>
      </c>
      <c r="E3" s="78" t="s">
        <v>389</v>
      </c>
      <c r="F3" s="78" t="s">
        <v>447</v>
      </c>
      <c r="G3" s="78" t="s">
        <v>5</v>
      </c>
      <c r="H3" s="78" t="s">
        <v>6</v>
      </c>
      <c r="I3" s="98" t="s">
        <v>390</v>
      </c>
      <c r="J3" s="98" t="s">
        <v>391</v>
      </c>
      <c r="K3" s="98" t="s">
        <v>448</v>
      </c>
      <c r="L3" s="98" t="s">
        <v>449</v>
      </c>
      <c r="M3" s="99" t="s">
        <v>450</v>
      </c>
    </row>
    <row r="4" spans="1:13" s="67" customFormat="1" ht="11.25">
      <c r="A4" s="141">
        <v>1</v>
      </c>
      <c r="B4" s="141">
        <v>2</v>
      </c>
      <c r="C4" s="141">
        <v>3</v>
      </c>
      <c r="D4" s="141">
        <v>4</v>
      </c>
      <c r="E4" s="141">
        <v>5</v>
      </c>
      <c r="F4" s="141">
        <v>6</v>
      </c>
      <c r="G4" s="141">
        <v>7</v>
      </c>
      <c r="H4" s="141">
        <v>8</v>
      </c>
      <c r="I4" s="141">
        <v>9</v>
      </c>
      <c r="J4" s="141">
        <v>10</v>
      </c>
      <c r="K4" s="141">
        <v>11</v>
      </c>
      <c r="L4" s="141">
        <v>12</v>
      </c>
      <c r="M4" s="141">
        <v>13</v>
      </c>
    </row>
    <row r="5" spans="1:13" ht="18">
      <c r="A5" s="142"/>
      <c r="B5" s="142"/>
      <c r="C5" s="143"/>
      <c r="D5" s="143"/>
      <c r="E5" s="143"/>
      <c r="F5" s="143"/>
      <c r="G5" s="143"/>
      <c r="H5" s="143"/>
      <c r="I5" s="144"/>
      <c r="J5" s="144"/>
      <c r="K5" s="144"/>
      <c r="L5" s="145"/>
      <c r="M5" s="100"/>
    </row>
    <row r="6" spans="1:12" ht="18">
      <c r="A6" s="146"/>
      <c r="B6" s="146"/>
      <c r="C6" s="147"/>
      <c r="D6" s="147"/>
      <c r="E6" s="147"/>
      <c r="F6" s="147"/>
      <c r="G6" s="147"/>
      <c r="H6" s="147"/>
      <c r="I6" s="147"/>
      <c r="J6" s="29"/>
      <c r="K6" s="29"/>
      <c r="L6" s="147"/>
    </row>
    <row r="7" spans="1:13" s="139" customFormat="1" ht="12.75">
      <c r="A7" s="467" t="s">
        <v>451</v>
      </c>
      <c r="B7" s="467"/>
      <c r="C7" s="467"/>
      <c r="D7" s="467"/>
      <c r="E7" s="467"/>
      <c r="F7" s="467"/>
      <c r="G7" s="467"/>
      <c r="H7" s="467"/>
      <c r="I7" s="467"/>
      <c r="J7" s="467"/>
      <c r="K7" s="467"/>
      <c r="L7" s="467"/>
      <c r="M7" s="467"/>
    </row>
    <row r="8" spans="1:12" s="139" customFormat="1" ht="12.75">
      <c r="A8" s="148"/>
      <c r="B8" s="148"/>
      <c r="C8" s="148"/>
      <c r="D8" s="148"/>
      <c r="E8" s="148"/>
      <c r="F8" s="148"/>
      <c r="G8" s="148"/>
      <c r="H8" s="148"/>
      <c r="I8" s="148"/>
      <c r="J8" s="148"/>
      <c r="K8" s="148"/>
      <c r="L8" s="148"/>
    </row>
    <row r="9" s="139" customFormat="1" ht="12.75"/>
    <row r="10" spans="1:13" s="139" customFormat="1" ht="12.75">
      <c r="A10" s="458" t="s">
        <v>408</v>
      </c>
      <c r="B10" s="458"/>
      <c r="C10" s="458"/>
      <c r="D10" s="458"/>
      <c r="E10" s="458"/>
      <c r="F10" s="458"/>
      <c r="G10" s="458"/>
      <c r="H10" s="458"/>
      <c r="I10" s="458"/>
      <c r="J10" s="458"/>
      <c r="K10" s="458"/>
      <c r="L10" s="458"/>
      <c r="M10" s="458"/>
    </row>
    <row r="11" spans="1:13" s="139" customFormat="1" ht="12.75">
      <c r="A11" s="458" t="s">
        <v>409</v>
      </c>
      <c r="B11" s="458"/>
      <c r="C11" s="458"/>
      <c r="D11" s="458"/>
      <c r="E11" s="458"/>
      <c r="F11" s="458"/>
      <c r="G11" s="458"/>
      <c r="H11" s="458"/>
      <c r="I11" s="458"/>
      <c r="J11" s="458"/>
      <c r="K11" s="458"/>
      <c r="L11" s="458"/>
      <c r="M11" s="458"/>
    </row>
    <row r="12" spans="1:13" ht="18">
      <c r="A12" s="468"/>
      <c r="B12" s="468"/>
      <c r="C12" s="468"/>
      <c r="D12" s="468"/>
      <c r="E12" s="468"/>
      <c r="F12" s="468"/>
      <c r="G12" s="468"/>
      <c r="H12" s="468"/>
      <c r="I12" s="468"/>
      <c r="J12" s="468"/>
      <c r="K12" s="468"/>
      <c r="L12" s="468"/>
      <c r="M12" s="468"/>
    </row>
  </sheetData>
  <sheetProtection/>
  <mergeCells count="6">
    <mergeCell ref="A1:M1"/>
    <mergeCell ref="A2:M2"/>
    <mergeCell ref="A7:M7"/>
    <mergeCell ref="A10:M10"/>
    <mergeCell ref="A11:M11"/>
    <mergeCell ref="A12:M12"/>
  </mergeCell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00B0F0"/>
  </sheetPr>
  <dimension ref="A1:Q6"/>
  <sheetViews>
    <sheetView zoomScalePageLayoutView="0" workbookViewId="0" topLeftCell="A1">
      <selection activeCell="I8" sqref="I8"/>
    </sheetView>
  </sheetViews>
  <sheetFormatPr defaultColWidth="9.140625" defaultRowHeight="12.75"/>
  <cols>
    <col min="15" max="15" width="10.57421875" style="0" customWidth="1"/>
    <col min="16" max="16" width="16.8515625" style="0" customWidth="1"/>
  </cols>
  <sheetData>
    <row r="1" ht="19.5" customHeight="1">
      <c r="P1" s="3" t="s">
        <v>552</v>
      </c>
    </row>
    <row r="2" spans="1:16" ht="15">
      <c r="A2" s="734" t="s">
        <v>621</v>
      </c>
      <c r="B2" s="734"/>
      <c r="C2" s="734"/>
      <c r="D2" s="734"/>
      <c r="E2" s="734"/>
      <c r="F2" s="734"/>
      <c r="G2" s="734"/>
      <c r="H2" s="734"/>
      <c r="I2" s="734"/>
      <c r="J2" s="734"/>
      <c r="K2" s="734"/>
      <c r="L2" s="734"/>
      <c r="M2" s="734"/>
      <c r="N2" s="734"/>
      <c r="O2" s="734"/>
      <c r="P2" s="734"/>
    </row>
    <row r="3" spans="1:17" ht="15" customHeight="1">
      <c r="A3" s="737" t="s">
        <v>549</v>
      </c>
      <c r="B3" s="736" t="s">
        <v>532</v>
      </c>
      <c r="C3" s="736"/>
      <c r="D3" s="738"/>
      <c r="E3" s="738"/>
      <c r="F3" s="736"/>
      <c r="G3" s="736"/>
      <c r="H3" s="736"/>
      <c r="I3" s="736"/>
      <c r="J3" s="736"/>
      <c r="K3" s="736"/>
      <c r="L3" s="735" t="s">
        <v>547</v>
      </c>
      <c r="M3" s="735"/>
      <c r="N3" s="735"/>
      <c r="O3" s="735"/>
      <c r="P3" s="736" t="s">
        <v>548</v>
      </c>
      <c r="Q3" s="215"/>
    </row>
    <row r="4" spans="1:17" ht="42.75" customHeight="1">
      <c r="A4" s="737"/>
      <c r="B4" s="736" t="s">
        <v>533</v>
      </c>
      <c r="C4" s="739"/>
      <c r="D4" s="736" t="s">
        <v>534</v>
      </c>
      <c r="E4" s="736"/>
      <c r="F4" s="740" t="s">
        <v>535</v>
      </c>
      <c r="G4" s="736"/>
      <c r="H4" s="736" t="s">
        <v>536</v>
      </c>
      <c r="I4" s="736"/>
      <c r="J4" s="736" t="s">
        <v>537</v>
      </c>
      <c r="K4" s="736"/>
      <c r="L4" s="735"/>
      <c r="M4" s="735"/>
      <c r="N4" s="735"/>
      <c r="O4" s="735"/>
      <c r="P4" s="736"/>
      <c r="Q4" s="215"/>
    </row>
    <row r="5" spans="1:17" ht="132.75" customHeight="1">
      <c r="A5" s="737"/>
      <c r="B5" s="52" t="s">
        <v>538</v>
      </c>
      <c r="C5" s="52" t="s">
        <v>539</v>
      </c>
      <c r="D5" s="218" t="s">
        <v>540</v>
      </c>
      <c r="E5" s="218" t="s">
        <v>539</v>
      </c>
      <c r="F5" s="52" t="s">
        <v>541</v>
      </c>
      <c r="G5" s="52" t="s">
        <v>539</v>
      </c>
      <c r="H5" s="52" t="s">
        <v>542</v>
      </c>
      <c r="I5" s="52" t="s">
        <v>539</v>
      </c>
      <c r="J5" s="52" t="s">
        <v>540</v>
      </c>
      <c r="K5" s="52" t="s">
        <v>539</v>
      </c>
      <c r="L5" s="216" t="s">
        <v>543</v>
      </c>
      <c r="M5" s="52" t="s">
        <v>544</v>
      </c>
      <c r="N5" s="52" t="s">
        <v>545</v>
      </c>
      <c r="O5" s="52" t="s">
        <v>546</v>
      </c>
      <c r="P5" s="736"/>
      <c r="Q5" s="215"/>
    </row>
    <row r="6" spans="1:17" ht="15">
      <c r="A6" s="214"/>
      <c r="B6" s="2"/>
      <c r="C6" s="2"/>
      <c r="D6" s="2"/>
      <c r="E6" s="2"/>
      <c r="F6" s="2"/>
      <c r="G6" s="2"/>
      <c r="H6" s="2"/>
      <c r="I6" s="2"/>
      <c r="J6" s="2"/>
      <c r="K6" s="2"/>
      <c r="L6" s="2"/>
      <c r="M6" s="2"/>
      <c r="N6" s="2"/>
      <c r="O6" s="2"/>
      <c r="P6" s="54"/>
      <c r="Q6" s="215"/>
    </row>
  </sheetData>
  <sheetProtection/>
  <mergeCells count="10">
    <mergeCell ref="A2:P2"/>
    <mergeCell ref="L3:O4"/>
    <mergeCell ref="P3:P5"/>
    <mergeCell ref="A3:A5"/>
    <mergeCell ref="B3:K3"/>
    <mergeCell ref="B4:C4"/>
    <mergeCell ref="D4:E4"/>
    <mergeCell ref="F4:G4"/>
    <mergeCell ref="H4:I4"/>
    <mergeCell ref="J4:K4"/>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00B0F0"/>
  </sheetPr>
  <dimension ref="A1:I7"/>
  <sheetViews>
    <sheetView zoomScalePageLayoutView="0" workbookViewId="0" topLeftCell="A1">
      <selection activeCell="H5" sqref="H5"/>
    </sheetView>
  </sheetViews>
  <sheetFormatPr defaultColWidth="9.140625" defaultRowHeight="12.75"/>
  <cols>
    <col min="1" max="1" width="15.7109375" style="0" customWidth="1"/>
    <col min="2" max="2" width="16.57421875" style="0" customWidth="1"/>
    <col min="3" max="3" width="11.00390625" style="0" customWidth="1"/>
    <col min="4" max="4" width="14.28125" style="0" customWidth="1"/>
    <col min="5" max="5" width="10.140625" style="0" customWidth="1"/>
    <col min="6" max="6" width="24.421875" style="0" customWidth="1"/>
    <col min="7" max="7" width="21.00390625" style="0" customWidth="1"/>
    <col min="8" max="8" width="21.140625" style="0" customWidth="1"/>
    <col min="9" max="9" width="21.57421875" style="0" customWidth="1"/>
  </cols>
  <sheetData>
    <row r="1" ht="19.5" customHeight="1">
      <c r="G1" s="217" t="s">
        <v>620</v>
      </c>
    </row>
    <row r="2" spans="1:9" ht="15">
      <c r="A2" s="741" t="s">
        <v>648</v>
      </c>
      <c r="B2" s="742"/>
      <c r="C2" s="742"/>
      <c r="D2" s="742"/>
      <c r="E2" s="742"/>
      <c r="F2" s="742"/>
      <c r="G2" s="742"/>
      <c r="H2" s="742"/>
      <c r="I2" s="742"/>
    </row>
    <row r="4" spans="1:7" ht="12.75">
      <c r="A4" s="503" t="s">
        <v>549</v>
      </c>
      <c r="B4" s="503" t="s">
        <v>790</v>
      </c>
      <c r="C4" s="503" t="s">
        <v>550</v>
      </c>
      <c r="D4" s="503" t="s">
        <v>791</v>
      </c>
      <c r="E4" s="503" t="s">
        <v>551</v>
      </c>
      <c r="F4" s="503" t="s">
        <v>792</v>
      </c>
      <c r="G4" s="503"/>
    </row>
    <row r="5" spans="1:7" ht="63.75">
      <c r="A5" s="503"/>
      <c r="B5" s="503"/>
      <c r="C5" s="503"/>
      <c r="D5" s="503"/>
      <c r="E5" s="503"/>
      <c r="F5" s="363" t="s">
        <v>793</v>
      </c>
      <c r="G5" s="363" t="s">
        <v>794</v>
      </c>
    </row>
    <row r="6" spans="1:7" ht="12.75">
      <c r="A6" s="1"/>
      <c r="B6" s="1"/>
      <c r="C6" s="1"/>
      <c r="D6" s="1"/>
      <c r="E6" s="1"/>
      <c r="F6" s="1"/>
      <c r="G6" s="1"/>
    </row>
    <row r="7" spans="1:7" ht="12.75">
      <c r="A7" s="1"/>
      <c r="B7" s="1"/>
      <c r="C7" s="1"/>
      <c r="D7" s="1"/>
      <c r="E7" s="1"/>
      <c r="F7" s="1"/>
      <c r="G7" s="1"/>
    </row>
  </sheetData>
  <sheetProtection/>
  <mergeCells count="7">
    <mergeCell ref="A2:I2"/>
    <mergeCell ref="A4:A5"/>
    <mergeCell ref="B4:B5"/>
    <mergeCell ref="C4:C5"/>
    <mergeCell ref="D4:D5"/>
    <mergeCell ref="E4:E5"/>
    <mergeCell ref="F4:G4"/>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00B0F0"/>
  </sheetPr>
  <dimension ref="A1:AP16"/>
  <sheetViews>
    <sheetView zoomScale="90" zoomScaleNormal="90" zoomScalePageLayoutView="0" workbookViewId="0" topLeftCell="A1">
      <selection activeCell="A2" sqref="A2:AP2"/>
    </sheetView>
  </sheetViews>
  <sheetFormatPr defaultColWidth="9.140625" defaultRowHeight="12.75"/>
  <cols>
    <col min="1" max="1" width="3.28125" style="0" bestFit="1" customWidth="1"/>
    <col min="2" max="2" width="18.57421875" style="0" customWidth="1"/>
    <col min="3" max="3" width="13.57421875" style="0" customWidth="1"/>
    <col min="4" max="4" width="14.57421875" style="0" customWidth="1"/>
    <col min="5" max="5" width="13.421875" style="0" customWidth="1"/>
    <col min="6" max="8" width="3.57421875" style="0" bestFit="1" customWidth="1"/>
    <col min="9" max="10" width="3.28125" style="0" bestFit="1" customWidth="1"/>
    <col min="11" max="42" width="3.57421875" style="0" bestFit="1" customWidth="1"/>
  </cols>
  <sheetData>
    <row r="1" spans="1:42" ht="19.5" customHeight="1">
      <c r="A1" s="750" t="s">
        <v>553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row>
    <row r="2" spans="1:42" ht="15">
      <c r="A2" s="734" t="s">
        <v>649</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row>
    <row r="3" spans="1:42" ht="14.25">
      <c r="A3" s="744" t="s">
        <v>146</v>
      </c>
      <c r="B3" s="745" t="s">
        <v>574</v>
      </c>
      <c r="C3" s="747" t="s">
        <v>575</v>
      </c>
      <c r="D3" s="747" t="s">
        <v>576</v>
      </c>
      <c r="E3" s="747" t="s">
        <v>577</v>
      </c>
      <c r="F3" s="748" t="s">
        <v>578</v>
      </c>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row>
    <row r="4" spans="1:42" ht="69">
      <c r="A4" s="744"/>
      <c r="B4" s="746"/>
      <c r="C4" s="747"/>
      <c r="D4" s="747"/>
      <c r="E4" s="747"/>
      <c r="F4" s="226" t="s">
        <v>579</v>
      </c>
      <c r="G4" s="226" t="s">
        <v>580</v>
      </c>
      <c r="H4" s="226" t="s">
        <v>581</v>
      </c>
      <c r="I4" s="227" t="s">
        <v>582</v>
      </c>
      <c r="J4" s="227" t="s">
        <v>583</v>
      </c>
      <c r="K4" s="226" t="s">
        <v>584</v>
      </c>
      <c r="L4" s="226" t="s">
        <v>585</v>
      </c>
      <c r="M4" s="226" t="s">
        <v>586</v>
      </c>
      <c r="N4" s="226" t="s">
        <v>587</v>
      </c>
      <c r="O4" s="226" t="s">
        <v>588</v>
      </c>
      <c r="P4" s="226" t="s">
        <v>589</v>
      </c>
      <c r="Q4" s="226" t="s">
        <v>590</v>
      </c>
      <c r="R4" s="226" t="s">
        <v>591</v>
      </c>
      <c r="S4" s="226" t="s">
        <v>592</v>
      </c>
      <c r="T4" s="226" t="s">
        <v>593</v>
      </c>
      <c r="U4" s="226" t="s">
        <v>594</v>
      </c>
      <c r="V4" s="226" t="s">
        <v>595</v>
      </c>
      <c r="W4" s="226" t="s">
        <v>596</v>
      </c>
      <c r="X4" s="226" t="s">
        <v>597</v>
      </c>
      <c r="Y4" s="226" t="s">
        <v>598</v>
      </c>
      <c r="Z4" s="226" t="s">
        <v>599</v>
      </c>
      <c r="AA4" s="226" t="s">
        <v>600</v>
      </c>
      <c r="AB4" s="226" t="s">
        <v>601</v>
      </c>
      <c r="AC4" s="226" t="s">
        <v>602</v>
      </c>
      <c r="AD4" s="226" t="s">
        <v>603</v>
      </c>
      <c r="AE4" s="226" t="s">
        <v>604</v>
      </c>
      <c r="AF4" s="226" t="s">
        <v>605</v>
      </c>
      <c r="AG4" s="226" t="s">
        <v>606</v>
      </c>
      <c r="AH4" s="226" t="s">
        <v>607</v>
      </c>
      <c r="AI4" s="226" t="s">
        <v>608</v>
      </c>
      <c r="AJ4" s="226" t="s">
        <v>609</v>
      </c>
      <c r="AK4" s="226" t="s">
        <v>610</v>
      </c>
      <c r="AL4" s="226" t="s">
        <v>611</v>
      </c>
      <c r="AM4" s="226" t="s">
        <v>612</v>
      </c>
      <c r="AN4" s="226" t="s">
        <v>613</v>
      </c>
      <c r="AO4" s="226" t="s">
        <v>614</v>
      </c>
      <c r="AP4" s="226" t="s">
        <v>615</v>
      </c>
    </row>
    <row r="5" spans="1:42" ht="14.25">
      <c r="A5" s="228"/>
      <c r="B5" s="229"/>
      <c r="C5" s="230"/>
      <c r="D5" s="231"/>
      <c r="E5" s="231"/>
      <c r="F5" s="231"/>
      <c r="G5" s="231"/>
      <c r="H5" s="231"/>
      <c r="I5" s="232"/>
      <c r="J5" s="232"/>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row>
    <row r="6" spans="1:42" ht="15">
      <c r="A6" s="222"/>
      <c r="B6" s="752" t="s">
        <v>616</v>
      </c>
      <c r="C6" s="752"/>
      <c r="D6" s="233"/>
      <c r="E6" s="233"/>
      <c r="F6" s="222"/>
      <c r="G6" s="223"/>
      <c r="H6" s="223"/>
      <c r="I6" s="224"/>
      <c r="J6" s="225"/>
      <c r="K6" s="223"/>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row>
    <row r="7" spans="1:42" ht="15">
      <c r="A7" s="222"/>
      <c r="B7" s="752"/>
      <c r="C7" s="752"/>
      <c r="D7" s="752"/>
      <c r="E7" s="752"/>
      <c r="F7" s="222"/>
      <c r="G7" s="223"/>
      <c r="H7" s="223"/>
      <c r="I7" s="224"/>
      <c r="J7" s="225"/>
      <c r="K7" s="223"/>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row>
    <row r="8" spans="1:42" ht="15">
      <c r="A8" s="222"/>
      <c r="B8" s="222"/>
      <c r="C8" s="222"/>
      <c r="D8" s="222"/>
      <c r="E8" s="222"/>
      <c r="F8" s="222"/>
      <c r="G8" s="223"/>
      <c r="H8" s="223"/>
      <c r="I8" s="224"/>
      <c r="J8" s="225"/>
      <c r="K8" s="223"/>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row>
    <row r="9" spans="1:42" ht="15">
      <c r="A9" s="222"/>
      <c r="B9" s="222"/>
      <c r="C9" s="222"/>
      <c r="D9" s="222"/>
      <c r="E9" s="222"/>
      <c r="F9" s="222"/>
      <c r="G9" s="223"/>
      <c r="H9" s="223"/>
      <c r="I9" s="224"/>
      <c r="J9" s="225"/>
      <c r="K9" s="223"/>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row>
    <row r="10" spans="1:42" ht="15">
      <c r="A10" s="235" t="s">
        <v>617</v>
      </c>
      <c r="B10" s="236"/>
      <c r="C10" s="743"/>
      <c r="D10" s="743"/>
      <c r="E10" s="222"/>
      <c r="F10" s="222"/>
      <c r="G10" s="223"/>
      <c r="H10" s="223"/>
      <c r="I10" s="224"/>
      <c r="J10" s="225"/>
      <c r="K10" s="223"/>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row>
    <row r="11" spans="1:42" ht="15">
      <c r="A11" s="222"/>
      <c r="B11" s="222"/>
      <c r="C11" s="751"/>
      <c r="D11" s="751"/>
      <c r="E11" s="222"/>
      <c r="F11" s="222"/>
      <c r="G11" s="223"/>
      <c r="H11" s="223"/>
      <c r="I11" s="224"/>
      <c r="J11" s="225"/>
      <c r="K11" s="223"/>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row>
    <row r="12" spans="1:42" ht="15">
      <c r="A12" s="222"/>
      <c r="B12" s="222"/>
      <c r="C12" s="222"/>
      <c r="D12" s="222"/>
      <c r="E12" s="222"/>
      <c r="F12" s="222"/>
      <c r="G12" s="223"/>
      <c r="H12" s="223"/>
      <c r="I12" s="224"/>
      <c r="J12" s="225"/>
      <c r="K12" s="223"/>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row>
    <row r="13" spans="1:42" ht="15">
      <c r="A13" s="222"/>
      <c r="B13" s="222"/>
      <c r="C13" s="222"/>
      <c r="D13" s="222"/>
      <c r="E13" s="222"/>
      <c r="F13" s="222"/>
      <c r="G13" s="223"/>
      <c r="H13" s="223"/>
      <c r="I13" s="234"/>
      <c r="J13" s="225"/>
      <c r="K13" s="223"/>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row>
    <row r="14" spans="1:42" ht="15">
      <c r="A14" s="752" t="s">
        <v>618</v>
      </c>
      <c r="B14" s="752"/>
      <c r="E14" s="222"/>
      <c r="F14" s="222"/>
      <c r="G14" s="223"/>
      <c r="H14" s="223"/>
      <c r="I14" s="224"/>
      <c r="J14" s="225"/>
      <c r="K14" s="223"/>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row>
    <row r="15" spans="1:42" ht="15">
      <c r="A15" s="222"/>
      <c r="B15" s="222"/>
      <c r="C15" s="749" t="s">
        <v>619</v>
      </c>
      <c r="D15" s="749"/>
      <c r="E15" s="222"/>
      <c r="F15" s="222"/>
      <c r="G15" s="223"/>
      <c r="H15" s="223"/>
      <c r="I15" s="224"/>
      <c r="J15" s="225"/>
      <c r="K15" s="223"/>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row>
    <row r="16" spans="1:42" ht="15">
      <c r="A16" s="222"/>
      <c r="B16" s="222"/>
      <c r="C16" s="222"/>
      <c r="D16" s="222"/>
      <c r="E16" s="222"/>
      <c r="F16" s="222"/>
      <c r="G16" s="223"/>
      <c r="H16" s="223"/>
      <c r="I16" s="224"/>
      <c r="J16" s="225"/>
      <c r="K16" s="223"/>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row>
  </sheetData>
  <sheetProtection/>
  <mergeCells count="14">
    <mergeCell ref="C15:D15"/>
    <mergeCell ref="A1:AP1"/>
    <mergeCell ref="C11:D11"/>
    <mergeCell ref="B6:C6"/>
    <mergeCell ref="B7:E7"/>
    <mergeCell ref="A14:B14"/>
    <mergeCell ref="C10:D10"/>
    <mergeCell ref="A2:AP2"/>
    <mergeCell ref="A3:A4"/>
    <mergeCell ref="B3:B4"/>
    <mergeCell ref="C3:C4"/>
    <mergeCell ref="D3:D4"/>
    <mergeCell ref="E3:E4"/>
    <mergeCell ref="F3:AP3"/>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sheetPr>
  <dimension ref="A1:V11"/>
  <sheetViews>
    <sheetView zoomScalePageLayoutView="0" workbookViewId="0" topLeftCell="A1">
      <selection activeCell="A2" sqref="A2:V2"/>
    </sheetView>
  </sheetViews>
  <sheetFormatPr defaultColWidth="9.140625" defaultRowHeight="12.75"/>
  <cols>
    <col min="1" max="1" width="17.57421875" style="0" customWidth="1"/>
    <col min="2" max="22" width="5.57421875" style="0" customWidth="1"/>
  </cols>
  <sheetData>
    <row r="1" spans="18:22" ht="19.5" customHeight="1">
      <c r="R1" s="753" t="s">
        <v>819</v>
      </c>
      <c r="S1" s="753"/>
      <c r="T1" s="753"/>
      <c r="U1" s="753"/>
      <c r="V1" s="753"/>
    </row>
    <row r="2" spans="1:22" ht="36" customHeight="1">
      <c r="A2" s="754" t="s">
        <v>622</v>
      </c>
      <c r="B2" s="754"/>
      <c r="C2" s="754"/>
      <c r="D2" s="754"/>
      <c r="E2" s="754"/>
      <c r="F2" s="754"/>
      <c r="G2" s="754"/>
      <c r="H2" s="754"/>
      <c r="I2" s="754"/>
      <c r="J2" s="754"/>
      <c r="K2" s="754"/>
      <c r="L2" s="754"/>
      <c r="M2" s="754"/>
      <c r="N2" s="754"/>
      <c r="O2" s="754"/>
      <c r="P2" s="754"/>
      <c r="Q2" s="754"/>
      <c r="R2" s="754"/>
      <c r="S2" s="754"/>
      <c r="T2" s="754"/>
      <c r="U2" s="754"/>
      <c r="V2" s="754"/>
    </row>
    <row r="3" spans="1:22" ht="14.25">
      <c r="A3" s="222"/>
      <c r="B3" s="222"/>
      <c r="C3" s="222"/>
      <c r="D3" s="222"/>
      <c r="E3" s="222"/>
      <c r="F3" s="222"/>
      <c r="G3" s="222"/>
      <c r="H3" s="222"/>
      <c r="I3" s="222"/>
      <c r="J3" s="222"/>
      <c r="K3" s="222"/>
      <c r="L3" s="222"/>
      <c r="M3" s="222"/>
      <c r="N3" s="222"/>
      <c r="O3" s="222"/>
      <c r="P3" s="222"/>
      <c r="Q3" s="222"/>
      <c r="R3" s="222"/>
      <c r="S3" s="222"/>
      <c r="T3" s="222"/>
      <c r="U3" s="222"/>
      <c r="V3" s="222"/>
    </row>
    <row r="4" spans="1:22" s="365" customFormat="1" ht="42.75" customHeight="1">
      <c r="A4" s="747" t="s">
        <v>574</v>
      </c>
      <c r="B4" s="755" t="s">
        <v>795</v>
      </c>
      <c r="C4" s="755"/>
      <c r="D4" s="755"/>
      <c r="E4" s="757" t="s">
        <v>796</v>
      </c>
      <c r="F4" s="757"/>
      <c r="G4" s="757"/>
      <c r="H4" s="755" t="s">
        <v>797</v>
      </c>
      <c r="I4" s="755"/>
      <c r="J4" s="755"/>
      <c r="K4" s="755" t="s">
        <v>798</v>
      </c>
      <c r="L4" s="755"/>
      <c r="M4" s="755"/>
      <c r="N4" s="755" t="s">
        <v>799</v>
      </c>
      <c r="O4" s="755"/>
      <c r="P4" s="755"/>
      <c r="Q4" s="755" t="s">
        <v>800</v>
      </c>
      <c r="R4" s="755"/>
      <c r="S4" s="755"/>
      <c r="T4" s="756" t="s">
        <v>623</v>
      </c>
      <c r="U4" s="756"/>
      <c r="V4" s="756"/>
    </row>
    <row r="5" spans="1:22" ht="78.75">
      <c r="A5" s="747"/>
      <c r="B5" s="237" t="s">
        <v>624</v>
      </c>
      <c r="C5" s="237" t="s">
        <v>625</v>
      </c>
      <c r="D5" s="237" t="s">
        <v>626</v>
      </c>
      <c r="E5" s="237" t="s">
        <v>624</v>
      </c>
      <c r="F5" s="237" t="s">
        <v>625</v>
      </c>
      <c r="G5" s="237" t="s">
        <v>626</v>
      </c>
      <c r="H5" s="237" t="s">
        <v>624</v>
      </c>
      <c r="I5" s="237" t="s">
        <v>625</v>
      </c>
      <c r="J5" s="237" t="s">
        <v>626</v>
      </c>
      <c r="K5" s="237" t="s">
        <v>624</v>
      </c>
      <c r="L5" s="237" t="s">
        <v>625</v>
      </c>
      <c r="M5" s="237" t="s">
        <v>626</v>
      </c>
      <c r="N5" s="237" t="s">
        <v>624</v>
      </c>
      <c r="O5" s="237" t="s">
        <v>625</v>
      </c>
      <c r="P5" s="237" t="s">
        <v>626</v>
      </c>
      <c r="Q5" s="237" t="s">
        <v>624</v>
      </c>
      <c r="R5" s="237" t="s">
        <v>625</v>
      </c>
      <c r="S5" s="237" t="s">
        <v>626</v>
      </c>
      <c r="T5" s="237" t="s">
        <v>624</v>
      </c>
      <c r="U5" s="237" t="s">
        <v>625</v>
      </c>
      <c r="V5" s="237" t="s">
        <v>626</v>
      </c>
    </row>
    <row r="6" spans="1:22" ht="14.25">
      <c r="A6" s="238"/>
      <c r="B6" s="238"/>
      <c r="C6" s="238"/>
      <c r="D6" s="238"/>
      <c r="E6" s="238"/>
      <c r="F6" s="238"/>
      <c r="G6" s="238"/>
      <c r="H6" s="238"/>
      <c r="I6" s="238"/>
      <c r="J6" s="238"/>
      <c r="K6" s="238"/>
      <c r="L6" s="238"/>
      <c r="M6" s="238"/>
      <c r="N6" s="238"/>
      <c r="O6" s="238"/>
      <c r="P6" s="238"/>
      <c r="Q6" s="238"/>
      <c r="R6" s="238"/>
      <c r="S6" s="238"/>
      <c r="T6" s="238"/>
      <c r="U6" s="238"/>
      <c r="V6" s="238"/>
    </row>
    <row r="7" spans="1:22" ht="14.25">
      <c r="A7" s="222"/>
      <c r="B7" s="222"/>
      <c r="C7" s="222"/>
      <c r="D7" s="222"/>
      <c r="E7" s="222"/>
      <c r="F7" s="222"/>
      <c r="G7" s="222"/>
      <c r="H7" s="222"/>
      <c r="I7" s="222"/>
      <c r="J7" s="222"/>
      <c r="K7" s="222"/>
      <c r="L7" s="222"/>
      <c r="M7" s="222"/>
      <c r="N7" s="222"/>
      <c r="O7" s="222"/>
      <c r="P7" s="222"/>
      <c r="Q7" s="222"/>
      <c r="R7" s="222"/>
      <c r="S7" s="222"/>
      <c r="T7" s="222"/>
      <c r="U7" s="222"/>
      <c r="V7" s="222"/>
    </row>
    <row r="8" spans="1:22" ht="14.25">
      <c r="A8" s="222"/>
      <c r="B8" s="222"/>
      <c r="C8" s="222"/>
      <c r="D8" s="222"/>
      <c r="E8" s="222"/>
      <c r="F8" s="222"/>
      <c r="G8" s="222"/>
      <c r="H8" s="222"/>
      <c r="I8" s="222"/>
      <c r="J8" s="222"/>
      <c r="K8" s="222"/>
      <c r="L8" s="222"/>
      <c r="M8" s="222"/>
      <c r="N8" s="222"/>
      <c r="O8" s="222"/>
      <c r="P8" s="222"/>
      <c r="Q8" s="222"/>
      <c r="R8" s="222"/>
      <c r="S8" s="222"/>
      <c r="T8" s="222"/>
      <c r="U8" s="222"/>
      <c r="V8" s="222"/>
    </row>
    <row r="9" spans="1:22" ht="14.25">
      <c r="A9" s="222"/>
      <c r="B9" s="222"/>
      <c r="C9" s="222"/>
      <c r="D9" s="222"/>
      <c r="E9" s="222"/>
      <c r="F9" s="222"/>
      <c r="G9" s="222"/>
      <c r="H9" s="222"/>
      <c r="I9" s="222"/>
      <c r="J9" s="222"/>
      <c r="K9" s="222"/>
      <c r="L9" s="222"/>
      <c r="M9" s="222"/>
      <c r="N9" s="222"/>
      <c r="O9" s="222"/>
      <c r="P9" s="222"/>
      <c r="Q9" s="222"/>
      <c r="R9" s="222"/>
      <c r="S9" s="222"/>
      <c r="T9" s="222"/>
      <c r="U9" s="222"/>
      <c r="V9" s="222"/>
    </row>
    <row r="10" spans="1:22" ht="14.25">
      <c r="A10" s="752" t="s">
        <v>618</v>
      </c>
      <c r="B10" s="752"/>
      <c r="C10" s="743"/>
      <c r="D10" s="743"/>
      <c r="E10" s="743"/>
      <c r="F10" s="743"/>
      <c r="G10" s="743"/>
      <c r="H10" s="222"/>
      <c r="I10" s="222"/>
      <c r="J10" s="222"/>
      <c r="K10" s="222"/>
      <c r="L10" s="222"/>
      <c r="M10" s="222"/>
      <c r="N10" s="222"/>
      <c r="O10" s="222"/>
      <c r="P10" s="222"/>
      <c r="Q10" s="222"/>
      <c r="R10" s="222"/>
      <c r="S10" s="222"/>
      <c r="T10" s="222"/>
      <c r="U10" s="222"/>
      <c r="V10" s="222"/>
    </row>
    <row r="11" spans="1:22" ht="14.25">
      <c r="A11" s="222"/>
      <c r="B11" s="222"/>
      <c r="C11" s="749" t="s">
        <v>619</v>
      </c>
      <c r="D11" s="749"/>
      <c r="E11" s="749"/>
      <c r="F11" s="749"/>
      <c r="G11" s="749"/>
      <c r="H11" s="222"/>
      <c r="I11" s="222"/>
      <c r="J11" s="222"/>
      <c r="K11" s="222"/>
      <c r="L11" s="222"/>
      <c r="M11" s="222"/>
      <c r="N11" s="222"/>
      <c r="O11" s="222"/>
      <c r="P11" s="222"/>
      <c r="Q11" s="222"/>
      <c r="R11" s="222"/>
      <c r="S11" s="222"/>
      <c r="T11" s="222"/>
      <c r="U11" s="222"/>
      <c r="V11" s="222"/>
    </row>
  </sheetData>
  <sheetProtection/>
  <mergeCells count="13">
    <mergeCell ref="A10:B10"/>
    <mergeCell ref="C10:G10"/>
    <mergeCell ref="C11:G11"/>
    <mergeCell ref="R1:V1"/>
    <mergeCell ref="A2:V2"/>
    <mergeCell ref="N4:P4"/>
    <mergeCell ref="Q4:S4"/>
    <mergeCell ref="T4:V4"/>
    <mergeCell ref="A4:A5"/>
    <mergeCell ref="B4:D4"/>
    <mergeCell ref="E4:G4"/>
    <mergeCell ref="H4:J4"/>
    <mergeCell ref="K4:M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tabColor rgb="FF00B0F0"/>
  </sheetPr>
  <dimension ref="A1:Q13"/>
  <sheetViews>
    <sheetView zoomScalePageLayoutView="0" workbookViewId="0" topLeftCell="A1">
      <selection activeCell="A2" sqref="A2:Q2"/>
    </sheetView>
  </sheetViews>
  <sheetFormatPr defaultColWidth="9.140625" defaultRowHeight="12.75"/>
  <cols>
    <col min="1" max="1" width="3.00390625" style="0" bestFit="1" customWidth="1"/>
    <col min="2" max="2" width="20.7109375" style="0" customWidth="1"/>
    <col min="3" max="3" width="16.28125" style="0" customWidth="1"/>
    <col min="4" max="4" width="11.57421875" style="0" bestFit="1" customWidth="1"/>
    <col min="5" max="5" width="9.8515625" style="0" customWidth="1"/>
    <col min="6" max="6" width="12.140625" style="0" bestFit="1" customWidth="1"/>
    <col min="7" max="7" width="13.28125" style="0" bestFit="1" customWidth="1"/>
    <col min="8" max="8" width="16.8515625" style="0" bestFit="1" customWidth="1"/>
    <col min="9" max="9" width="13.28125" style="0" bestFit="1" customWidth="1"/>
    <col min="10" max="10" width="10.57421875" style="0" bestFit="1" customWidth="1"/>
  </cols>
  <sheetData>
    <row r="1" spans="16:17" ht="12.75">
      <c r="P1" s="758" t="s">
        <v>818</v>
      </c>
      <c r="Q1" s="759"/>
    </row>
    <row r="2" spans="1:17" s="366" customFormat="1" ht="15">
      <c r="A2" s="766" t="s">
        <v>801</v>
      </c>
      <c r="B2" s="766"/>
      <c r="C2" s="766"/>
      <c r="D2" s="766"/>
      <c r="E2" s="766"/>
      <c r="F2" s="766"/>
      <c r="G2" s="766"/>
      <c r="H2" s="766"/>
      <c r="I2" s="766"/>
      <c r="J2" s="766"/>
      <c r="K2" s="766"/>
      <c r="L2" s="766"/>
      <c r="M2" s="766"/>
      <c r="N2" s="766"/>
      <c r="O2" s="766"/>
      <c r="P2" s="766"/>
      <c r="Q2" s="766"/>
    </row>
    <row r="3" s="366" customFormat="1" ht="12.75"/>
    <row r="4" spans="1:17" s="366" customFormat="1" ht="12.75">
      <c r="A4" s="760" t="s">
        <v>146</v>
      </c>
      <c r="B4" s="761" t="s">
        <v>574</v>
      </c>
      <c r="C4" s="764" t="s">
        <v>802</v>
      </c>
      <c r="D4" s="764" t="s">
        <v>635</v>
      </c>
      <c r="E4" s="764"/>
      <c r="F4" s="764"/>
      <c r="G4" s="764"/>
      <c r="H4" s="764"/>
      <c r="I4" s="764"/>
      <c r="J4" s="764"/>
      <c r="K4" s="764"/>
      <c r="L4" s="764"/>
      <c r="M4" s="764"/>
      <c r="N4" s="764"/>
      <c r="O4" s="764"/>
      <c r="P4" s="764"/>
      <c r="Q4" s="764"/>
    </row>
    <row r="5" spans="1:17" s="366" customFormat="1" ht="12.75">
      <c r="A5" s="760"/>
      <c r="B5" s="762"/>
      <c r="C5" s="764"/>
      <c r="D5" s="764" t="s">
        <v>636</v>
      </c>
      <c r="E5" s="764"/>
      <c r="F5" s="764" t="s">
        <v>637</v>
      </c>
      <c r="G5" s="764"/>
      <c r="H5" s="764" t="s">
        <v>638</v>
      </c>
      <c r="I5" s="764"/>
      <c r="J5" s="765" t="s">
        <v>803</v>
      </c>
      <c r="K5" s="765"/>
      <c r="L5" s="765" t="s">
        <v>804</v>
      </c>
      <c r="M5" s="765"/>
      <c r="N5" s="765" t="s">
        <v>805</v>
      </c>
      <c r="O5" s="765"/>
      <c r="P5" s="765" t="s">
        <v>806</v>
      </c>
      <c r="Q5" s="765"/>
    </row>
    <row r="6" spans="1:17" s="366" customFormat="1" ht="54.75" customHeight="1">
      <c r="A6" s="760"/>
      <c r="B6" s="763"/>
      <c r="C6" s="764"/>
      <c r="D6" s="368" t="s">
        <v>639</v>
      </c>
      <c r="E6" s="368" t="s">
        <v>640</v>
      </c>
      <c r="F6" s="368" t="s">
        <v>641</v>
      </c>
      <c r="G6" s="368" t="s">
        <v>640</v>
      </c>
      <c r="H6" s="368" t="s">
        <v>642</v>
      </c>
      <c r="I6" s="368" t="s">
        <v>640</v>
      </c>
      <c r="J6" s="368" t="s">
        <v>807</v>
      </c>
      <c r="K6" s="368" t="s">
        <v>640</v>
      </c>
      <c r="L6" s="368" t="s">
        <v>808</v>
      </c>
      <c r="M6" s="368" t="s">
        <v>640</v>
      </c>
      <c r="N6" s="368" t="s">
        <v>809</v>
      </c>
      <c r="O6" s="368" t="s">
        <v>640</v>
      </c>
      <c r="P6" s="368" t="s">
        <v>810</v>
      </c>
      <c r="Q6" s="368" t="s">
        <v>640</v>
      </c>
    </row>
    <row r="7" spans="1:17" s="366" customFormat="1" ht="14.25">
      <c r="A7" s="370"/>
      <c r="B7" s="371"/>
      <c r="C7" s="367"/>
      <c r="D7" s="369"/>
      <c r="E7" s="369"/>
      <c r="F7" s="369"/>
      <c r="G7" s="369"/>
      <c r="H7" s="372"/>
      <c r="I7" s="372"/>
      <c r="J7" s="372"/>
      <c r="K7" s="372"/>
      <c r="L7" s="372"/>
      <c r="M7" s="372"/>
      <c r="N7" s="372"/>
      <c r="O7" s="372"/>
      <c r="P7" s="372"/>
      <c r="Q7" s="372"/>
    </row>
    <row r="9" spans="1:4" ht="12.75" customHeight="1">
      <c r="A9" s="752" t="s">
        <v>617</v>
      </c>
      <c r="B9" s="752"/>
      <c r="C9" s="743"/>
      <c r="D9" s="743"/>
    </row>
    <row r="10" spans="1:4" ht="14.25">
      <c r="A10" s="222"/>
      <c r="B10" s="222"/>
      <c r="C10" s="222"/>
      <c r="D10" s="222"/>
    </row>
    <row r="11" spans="1:4" ht="14.25">
      <c r="A11" s="222"/>
      <c r="B11" s="222"/>
      <c r="C11" s="222"/>
      <c r="D11" s="222"/>
    </row>
    <row r="12" spans="1:4" ht="14.25">
      <c r="A12" s="222"/>
      <c r="B12" s="222"/>
      <c r="C12" s="222"/>
      <c r="D12" s="222"/>
    </row>
    <row r="13" spans="1:4" ht="14.25">
      <c r="A13" s="752" t="s">
        <v>618</v>
      </c>
      <c r="B13" s="752"/>
      <c r="C13" s="743"/>
      <c r="D13" s="743"/>
    </row>
  </sheetData>
  <sheetProtection/>
  <mergeCells count="17">
    <mergeCell ref="N5:O5"/>
    <mergeCell ref="A2:Q2"/>
    <mergeCell ref="A9:B9"/>
    <mergeCell ref="C9:D9"/>
    <mergeCell ref="A13:B13"/>
    <mergeCell ref="C13:D13"/>
    <mergeCell ref="P5:Q5"/>
    <mergeCell ref="P1:Q1"/>
    <mergeCell ref="A4:A6"/>
    <mergeCell ref="B4:B6"/>
    <mergeCell ref="C4:C6"/>
    <mergeCell ref="D4:Q4"/>
    <mergeCell ref="D5:E5"/>
    <mergeCell ref="F5:G5"/>
    <mergeCell ref="H5:I5"/>
    <mergeCell ref="J5:K5"/>
    <mergeCell ref="L5:M5"/>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00B0F0"/>
  </sheetPr>
  <dimension ref="A1:K21"/>
  <sheetViews>
    <sheetView zoomScalePageLayoutView="0" workbookViewId="0" topLeftCell="A1">
      <selection activeCell="K22" sqref="K22"/>
    </sheetView>
  </sheetViews>
  <sheetFormatPr defaultColWidth="9.140625" defaultRowHeight="12.75"/>
  <cols>
    <col min="1" max="1" width="23.28125" style="0" customWidth="1"/>
    <col min="2" max="2" width="14.28125" style="0" customWidth="1"/>
    <col min="3" max="3" width="9.28125" style="0" customWidth="1"/>
    <col min="4" max="4" width="23.421875" style="0" bestFit="1" customWidth="1"/>
    <col min="5" max="5" width="18.8515625" style="0" customWidth="1"/>
    <col min="6" max="6" width="30.8515625" style="0" customWidth="1"/>
    <col min="7" max="7" width="15.57421875" style="0" customWidth="1"/>
    <col min="8" max="9" width="13.57421875" style="0" bestFit="1" customWidth="1"/>
    <col min="10" max="10" width="24.00390625" style="0" customWidth="1"/>
    <col min="11" max="11" width="21.57421875" style="0" customWidth="1"/>
    <col min="12" max="22" width="5.57421875" style="0" customWidth="1"/>
  </cols>
  <sheetData>
    <row r="1" spans="10:11" ht="19.5" customHeight="1">
      <c r="J1" s="242" t="s">
        <v>643</v>
      </c>
      <c r="K1" s="239"/>
    </row>
    <row r="2" spans="1:11" ht="15">
      <c r="A2" s="773" t="s">
        <v>650</v>
      </c>
      <c r="B2" s="773"/>
      <c r="C2" s="773"/>
      <c r="D2" s="773"/>
      <c r="E2" s="773"/>
      <c r="F2" s="773"/>
      <c r="G2" s="773"/>
      <c r="H2" s="773"/>
      <c r="I2" s="773"/>
      <c r="J2" s="242"/>
      <c r="K2" s="242"/>
    </row>
    <row r="3" spans="1:10" s="373" customFormat="1" ht="14.25" customHeight="1">
      <c r="A3" s="770" t="s">
        <v>574</v>
      </c>
      <c r="B3" s="767" t="s">
        <v>811</v>
      </c>
      <c r="C3" s="767"/>
      <c r="D3" s="767"/>
      <c r="E3" s="767"/>
      <c r="F3" s="767" t="s">
        <v>644</v>
      </c>
      <c r="G3" s="767"/>
      <c r="H3" s="767"/>
      <c r="I3" s="767"/>
      <c r="J3" s="767"/>
    </row>
    <row r="4" spans="1:10" s="373" customFormat="1" ht="14.25" customHeight="1">
      <c r="A4" s="775"/>
      <c r="B4" s="770" t="s">
        <v>812</v>
      </c>
      <c r="C4" s="767" t="s">
        <v>813</v>
      </c>
      <c r="D4" s="767" t="s">
        <v>814</v>
      </c>
      <c r="E4" s="767" t="s">
        <v>815</v>
      </c>
      <c r="F4" s="770" t="s">
        <v>150</v>
      </c>
      <c r="G4" s="767" t="s">
        <v>148</v>
      </c>
      <c r="H4" s="767"/>
      <c r="I4" s="767"/>
      <c r="J4" s="767"/>
    </row>
    <row r="5" spans="1:10" s="374" customFormat="1" ht="57" customHeight="1">
      <c r="A5" s="775"/>
      <c r="B5" s="775"/>
      <c r="C5" s="767"/>
      <c r="D5" s="767"/>
      <c r="E5" s="767"/>
      <c r="F5" s="775"/>
      <c r="G5" s="768" t="s">
        <v>629</v>
      </c>
      <c r="H5" s="769"/>
      <c r="I5" s="770" t="s">
        <v>630</v>
      </c>
      <c r="J5" s="770" t="s">
        <v>645</v>
      </c>
    </row>
    <row r="6" spans="1:10" s="374" customFormat="1" ht="12.75">
      <c r="A6" s="771"/>
      <c r="B6" s="771"/>
      <c r="C6" s="767"/>
      <c r="D6" s="767"/>
      <c r="E6" s="767"/>
      <c r="F6" s="771"/>
      <c r="G6" s="241" t="s">
        <v>627</v>
      </c>
      <c r="H6" s="241" t="s">
        <v>628</v>
      </c>
      <c r="I6" s="771"/>
      <c r="J6" s="771"/>
    </row>
    <row r="7" spans="1:10" s="374" customFormat="1" ht="12.75">
      <c r="A7" s="375"/>
      <c r="B7" s="375"/>
      <c r="C7" s="375"/>
      <c r="D7" s="375"/>
      <c r="E7" s="375"/>
      <c r="F7" s="375"/>
      <c r="G7" s="375"/>
      <c r="H7" s="375"/>
      <c r="I7" s="375"/>
      <c r="J7" s="375"/>
    </row>
    <row r="8" spans="1:10" s="366" customFormat="1" ht="12.75">
      <c r="A8" s="374"/>
      <c r="B8" s="374"/>
      <c r="C8" s="374"/>
      <c r="D8" s="374"/>
      <c r="E8" s="374"/>
      <c r="F8" s="374"/>
      <c r="G8" s="374"/>
      <c r="H8" s="374"/>
      <c r="I8" s="374"/>
      <c r="J8" s="374"/>
    </row>
    <row r="9" spans="1:10" s="374" customFormat="1" ht="18.75" customHeight="1">
      <c r="A9" s="772" t="s">
        <v>631</v>
      </c>
      <c r="B9" s="772"/>
      <c r="C9" s="772"/>
      <c r="D9" s="772"/>
      <c r="E9" s="772"/>
      <c r="F9" s="772"/>
      <c r="G9" s="772"/>
      <c r="H9" s="772"/>
      <c r="I9" s="772"/>
      <c r="J9" s="772"/>
    </row>
    <row r="10" spans="1:8" s="373" customFormat="1" ht="51">
      <c r="A10" s="241" t="s">
        <v>146</v>
      </c>
      <c r="B10" s="241" t="s">
        <v>632</v>
      </c>
      <c r="C10" s="241" t="s">
        <v>270</v>
      </c>
      <c r="D10" s="241" t="s">
        <v>633</v>
      </c>
      <c r="E10" s="241" t="s">
        <v>634</v>
      </c>
      <c r="F10" s="241" t="s">
        <v>646</v>
      </c>
      <c r="G10" s="241" t="s">
        <v>817</v>
      </c>
      <c r="H10" s="241" t="s">
        <v>54</v>
      </c>
    </row>
    <row r="11" spans="1:8" s="374" customFormat="1" ht="12.75">
      <c r="A11" s="375"/>
      <c r="B11" s="375"/>
      <c r="C11" s="375"/>
      <c r="D11" s="375"/>
      <c r="E11" s="375"/>
      <c r="F11" s="375"/>
      <c r="G11" s="375"/>
      <c r="H11" s="375"/>
    </row>
    <row r="12" s="374" customFormat="1" ht="12.75"/>
    <row r="13" spans="1:10" s="374" customFormat="1" ht="12.75">
      <c r="A13" s="774" t="s">
        <v>816</v>
      </c>
      <c r="B13" s="774"/>
      <c r="C13" s="774"/>
      <c r="D13" s="774"/>
      <c r="E13" s="774"/>
      <c r="F13" s="774"/>
      <c r="G13" s="774"/>
      <c r="H13" s="774"/>
      <c r="I13" s="774"/>
      <c r="J13" s="774"/>
    </row>
    <row r="14" s="3" customFormat="1" ht="12.75"/>
    <row r="16" spans="1:4" s="240" customFormat="1" ht="14.25">
      <c r="A16" s="752" t="s">
        <v>617</v>
      </c>
      <c r="B16" s="752"/>
      <c r="C16" s="743"/>
      <c r="D16" s="743"/>
    </row>
    <row r="17" spans="1:4" s="240" customFormat="1" ht="14.25">
      <c r="A17" s="222"/>
      <c r="B17" s="222"/>
      <c r="C17" s="222"/>
      <c r="D17" s="222"/>
    </row>
    <row r="18" spans="1:4" s="240" customFormat="1" ht="14.25">
      <c r="A18" s="222"/>
      <c r="B18" s="222"/>
      <c r="C18" s="222"/>
      <c r="D18" s="222"/>
    </row>
    <row r="19" spans="1:4" s="240" customFormat="1" ht="14.25">
      <c r="A19" s="222"/>
      <c r="B19" s="222"/>
      <c r="C19" s="222"/>
      <c r="D19" s="222"/>
    </row>
    <row r="20" spans="1:4" s="240" customFormat="1" ht="14.25">
      <c r="A20" s="752" t="s">
        <v>618</v>
      </c>
      <c r="B20" s="752"/>
      <c r="C20" s="743"/>
      <c r="D20" s="743"/>
    </row>
    <row r="21" spans="1:4" s="240" customFormat="1" ht="14.25">
      <c r="A21" s="222"/>
      <c r="B21" s="222"/>
      <c r="C21" s="749" t="s">
        <v>619</v>
      </c>
      <c r="D21" s="749"/>
    </row>
  </sheetData>
  <sheetProtection/>
  <mergeCells count="20">
    <mergeCell ref="A2:I2"/>
    <mergeCell ref="A13:J13"/>
    <mergeCell ref="A3:A6"/>
    <mergeCell ref="B3:E3"/>
    <mergeCell ref="F3:J3"/>
    <mergeCell ref="B4:B6"/>
    <mergeCell ref="C4:C6"/>
    <mergeCell ref="D4:D6"/>
    <mergeCell ref="E4:E6"/>
    <mergeCell ref="F4:F6"/>
    <mergeCell ref="A16:B16"/>
    <mergeCell ref="C16:D16"/>
    <mergeCell ref="A20:B20"/>
    <mergeCell ref="C20:D20"/>
    <mergeCell ref="C21:D21"/>
    <mergeCell ref="G4:J4"/>
    <mergeCell ref="G5:H5"/>
    <mergeCell ref="I5:I6"/>
    <mergeCell ref="J5:J6"/>
    <mergeCell ref="A9:J9"/>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M17"/>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452</v>
      </c>
    </row>
    <row r="2" spans="1:5" ht="18">
      <c r="A2" s="471" t="s">
        <v>663</v>
      </c>
      <c r="B2" s="471"/>
      <c r="C2" s="471"/>
      <c r="D2" s="471"/>
      <c r="E2" s="471"/>
    </row>
    <row r="3" spans="1:5" ht="18">
      <c r="A3" s="69"/>
      <c r="B3" s="12"/>
      <c r="C3" s="12"/>
      <c r="D3" s="12"/>
      <c r="E3" s="12"/>
    </row>
    <row r="4" spans="1:5" ht="49.5" customHeight="1">
      <c r="A4" s="462" t="s">
        <v>453</v>
      </c>
      <c r="B4" s="462" t="s">
        <v>146</v>
      </c>
      <c r="C4" s="472" t="s">
        <v>454</v>
      </c>
      <c r="D4" s="473"/>
      <c r="E4" s="463" t="s">
        <v>455</v>
      </c>
    </row>
    <row r="5" spans="1:5" ht="18">
      <c r="A5" s="462"/>
      <c r="B5" s="462"/>
      <c r="C5" s="17" t="s">
        <v>456</v>
      </c>
      <c r="D5" s="17" t="s">
        <v>456</v>
      </c>
      <c r="E5" s="474"/>
    </row>
    <row r="6" spans="1:5" ht="18">
      <c r="A6" s="462"/>
      <c r="B6" s="462"/>
      <c r="C6" s="17" t="s">
        <v>567</v>
      </c>
      <c r="D6" s="17" t="s">
        <v>566</v>
      </c>
      <c r="E6" s="464"/>
    </row>
    <row r="7" spans="1:5" ht="18">
      <c r="A7" s="17" t="s">
        <v>425</v>
      </c>
      <c r="B7" s="17" t="s">
        <v>425</v>
      </c>
      <c r="C7" s="17" t="s">
        <v>405</v>
      </c>
      <c r="D7" s="17" t="s">
        <v>405</v>
      </c>
      <c r="E7" s="17" t="s">
        <v>405</v>
      </c>
    </row>
    <row r="8" spans="1:5" ht="18">
      <c r="A8" s="9" t="s">
        <v>453</v>
      </c>
      <c r="B8" s="9" t="s">
        <v>146</v>
      </c>
      <c r="C8" s="469" t="s">
        <v>457</v>
      </c>
      <c r="D8" s="469"/>
      <c r="E8" s="9" t="s">
        <v>458</v>
      </c>
    </row>
    <row r="9" spans="1:5" ht="18">
      <c r="A9" s="17" t="s">
        <v>425</v>
      </c>
      <c r="B9" s="17" t="s">
        <v>425</v>
      </c>
      <c r="C9" s="17" t="s">
        <v>405</v>
      </c>
      <c r="D9" s="17" t="s">
        <v>405</v>
      </c>
      <c r="E9" s="17" t="s">
        <v>405</v>
      </c>
    </row>
    <row r="10" spans="1:5" ht="18">
      <c r="A10" s="9" t="s">
        <v>453</v>
      </c>
      <c r="B10" s="9" t="s">
        <v>146</v>
      </c>
      <c r="C10" s="469" t="s">
        <v>459</v>
      </c>
      <c r="D10" s="469"/>
      <c r="E10" s="9" t="s">
        <v>458</v>
      </c>
    </row>
    <row r="11" spans="1:5" ht="18">
      <c r="A11" s="17" t="s">
        <v>425</v>
      </c>
      <c r="B11" s="17" t="s">
        <v>425</v>
      </c>
      <c r="C11" s="17" t="s">
        <v>405</v>
      </c>
      <c r="D11" s="17" t="s">
        <v>405</v>
      </c>
      <c r="E11" s="17" t="s">
        <v>405</v>
      </c>
    </row>
    <row r="12" spans="1:5" ht="18">
      <c r="A12" s="470" t="s">
        <v>460</v>
      </c>
      <c r="B12" s="470"/>
      <c r="C12" s="470"/>
      <c r="D12" s="470"/>
      <c r="E12" s="470"/>
    </row>
    <row r="14" spans="1:5" s="139" customFormat="1" ht="12.75">
      <c r="A14" s="458" t="s">
        <v>451</v>
      </c>
      <c r="B14" s="458"/>
      <c r="C14" s="458"/>
      <c r="D14" s="458"/>
      <c r="E14" s="458"/>
    </row>
    <row r="15" s="139" customFormat="1" ht="12.75"/>
    <row r="16" spans="1:13" s="139" customFormat="1" ht="12.75">
      <c r="A16" s="458" t="s">
        <v>408</v>
      </c>
      <c r="B16" s="458"/>
      <c r="C16" s="458"/>
      <c r="D16" s="458"/>
      <c r="E16" s="458"/>
      <c r="F16" s="458"/>
      <c r="G16" s="458"/>
      <c r="H16" s="458"/>
      <c r="I16" s="458"/>
      <c r="J16" s="458"/>
      <c r="K16" s="458"/>
      <c r="L16" s="458"/>
      <c r="M16" s="458"/>
    </row>
    <row r="17" spans="1:13" s="139" customFormat="1" ht="12.75">
      <c r="A17" s="458" t="s">
        <v>409</v>
      </c>
      <c r="B17" s="458"/>
      <c r="C17" s="458"/>
      <c r="D17" s="458"/>
      <c r="E17" s="458"/>
      <c r="F17" s="458"/>
      <c r="G17" s="458"/>
      <c r="H17" s="458"/>
      <c r="I17" s="458"/>
      <c r="J17" s="458"/>
      <c r="K17" s="458"/>
      <c r="L17" s="458"/>
      <c r="M17" s="458"/>
    </row>
  </sheetData>
  <sheetProtection/>
  <mergeCells count="11">
    <mergeCell ref="C8:D8"/>
    <mergeCell ref="C10:D10"/>
    <mergeCell ref="A12:E12"/>
    <mergeCell ref="A14:E14"/>
    <mergeCell ref="A16:M16"/>
    <mergeCell ref="A17:M17"/>
    <mergeCell ref="A2:E2"/>
    <mergeCell ref="A4:A6"/>
    <mergeCell ref="B4:B6"/>
    <mergeCell ref="C4:D4"/>
    <mergeCell ref="E4:E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M17"/>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461</v>
      </c>
    </row>
    <row r="2" spans="1:5" ht="18">
      <c r="A2" s="471" t="s">
        <v>664</v>
      </c>
      <c r="B2" s="471"/>
      <c r="C2" s="471"/>
      <c r="D2" s="471"/>
      <c r="E2" s="471"/>
    </row>
    <row r="3" spans="1:5" ht="18">
      <c r="A3" s="69"/>
      <c r="B3" s="12"/>
      <c r="C3" s="12"/>
      <c r="D3" s="12"/>
      <c r="E3" s="12"/>
    </row>
    <row r="4" spans="1:5" ht="49.5" customHeight="1">
      <c r="A4" s="462" t="s">
        <v>453</v>
      </c>
      <c r="B4" s="462" t="s">
        <v>146</v>
      </c>
      <c r="C4" s="472" t="s">
        <v>454</v>
      </c>
      <c r="D4" s="473"/>
      <c r="E4" s="463" t="s">
        <v>455</v>
      </c>
    </row>
    <row r="5" spans="1:5" ht="18">
      <c r="A5" s="462"/>
      <c r="B5" s="462"/>
      <c r="C5" s="17" t="s">
        <v>456</v>
      </c>
      <c r="D5" s="17" t="s">
        <v>456</v>
      </c>
      <c r="E5" s="474"/>
    </row>
    <row r="6" spans="1:5" ht="18">
      <c r="A6" s="462"/>
      <c r="B6" s="462"/>
      <c r="C6" s="17" t="s">
        <v>569</v>
      </c>
      <c r="D6" s="17" t="s">
        <v>568</v>
      </c>
      <c r="E6" s="464"/>
    </row>
    <row r="7" spans="1:5" ht="18">
      <c r="A7" s="17" t="s">
        <v>425</v>
      </c>
      <c r="B7" s="17" t="s">
        <v>425</v>
      </c>
      <c r="C7" s="17" t="s">
        <v>405</v>
      </c>
      <c r="D7" s="17" t="s">
        <v>405</v>
      </c>
      <c r="E7" s="17" t="s">
        <v>405</v>
      </c>
    </row>
    <row r="8" spans="1:5" ht="18">
      <c r="A8" s="9" t="s">
        <v>453</v>
      </c>
      <c r="B8" s="9" t="s">
        <v>146</v>
      </c>
      <c r="C8" s="469" t="s">
        <v>457</v>
      </c>
      <c r="D8" s="469"/>
      <c r="E8" s="9" t="s">
        <v>458</v>
      </c>
    </row>
    <row r="9" spans="1:5" ht="18">
      <c r="A9" s="17" t="s">
        <v>425</v>
      </c>
      <c r="B9" s="17" t="s">
        <v>425</v>
      </c>
      <c r="C9" s="17" t="s">
        <v>405</v>
      </c>
      <c r="D9" s="17" t="s">
        <v>405</v>
      </c>
      <c r="E9" s="17" t="s">
        <v>405</v>
      </c>
    </row>
    <row r="10" spans="1:5" ht="18">
      <c r="A10" s="9" t="s">
        <v>453</v>
      </c>
      <c r="B10" s="9" t="s">
        <v>146</v>
      </c>
      <c r="C10" s="469" t="s">
        <v>459</v>
      </c>
      <c r="D10" s="469"/>
      <c r="E10" s="9" t="s">
        <v>458</v>
      </c>
    </row>
    <row r="11" spans="1:5" ht="18">
      <c r="A11" s="17" t="s">
        <v>425</v>
      </c>
      <c r="B11" s="17" t="s">
        <v>425</v>
      </c>
      <c r="C11" s="17" t="s">
        <v>405</v>
      </c>
      <c r="D11" s="17" t="s">
        <v>405</v>
      </c>
      <c r="E11" s="17" t="s">
        <v>405</v>
      </c>
    </row>
    <row r="12" spans="1:5" ht="18">
      <c r="A12" s="470" t="s">
        <v>460</v>
      </c>
      <c r="B12" s="470"/>
      <c r="C12" s="470"/>
      <c r="D12" s="470"/>
      <c r="E12" s="470"/>
    </row>
    <row r="14" spans="1:5" s="139" customFormat="1" ht="12.75">
      <c r="A14" s="458" t="s">
        <v>451</v>
      </c>
      <c r="B14" s="458"/>
      <c r="C14" s="458"/>
      <c r="D14" s="458"/>
      <c r="E14" s="458"/>
    </row>
    <row r="15" s="139" customFormat="1" ht="12.75"/>
    <row r="16" spans="1:13" s="139" customFormat="1" ht="12.75">
      <c r="A16" s="458" t="s">
        <v>408</v>
      </c>
      <c r="B16" s="458"/>
      <c r="C16" s="458"/>
      <c r="D16" s="458"/>
      <c r="E16" s="458"/>
      <c r="F16" s="458"/>
      <c r="G16" s="458"/>
      <c r="H16" s="458"/>
      <c r="I16" s="458"/>
      <c r="J16" s="458"/>
      <c r="K16" s="458"/>
      <c r="L16" s="458"/>
      <c r="M16" s="458"/>
    </row>
    <row r="17" spans="1:13" s="139" customFormat="1" ht="12.75">
      <c r="A17" s="458" t="s">
        <v>409</v>
      </c>
      <c r="B17" s="458"/>
      <c r="C17" s="458"/>
      <c r="D17" s="458"/>
      <c r="E17" s="458"/>
      <c r="F17" s="458"/>
      <c r="G17" s="458"/>
      <c r="H17" s="458"/>
      <c r="I17" s="458"/>
      <c r="J17" s="458"/>
      <c r="K17" s="458"/>
      <c r="L17" s="458"/>
      <c r="M17" s="458"/>
    </row>
  </sheetData>
  <sheetProtection/>
  <mergeCells count="11">
    <mergeCell ref="C8:D8"/>
    <mergeCell ref="C10:D10"/>
    <mergeCell ref="A12:E12"/>
    <mergeCell ref="A14:E14"/>
    <mergeCell ref="A16:M16"/>
    <mergeCell ref="A17:M17"/>
    <mergeCell ref="A2:E2"/>
    <mergeCell ref="A4:A6"/>
    <mergeCell ref="B4:B6"/>
    <mergeCell ref="C4:D4"/>
    <mergeCell ref="E4: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M16"/>
  <sheetViews>
    <sheetView zoomScale="90" zoomScaleNormal="90" zoomScalePageLayoutView="0" workbookViewId="0" topLeftCell="A1">
      <selection activeCell="A2" sqref="A2:E2"/>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462</v>
      </c>
    </row>
    <row r="2" spans="1:5" ht="18">
      <c r="A2" s="471" t="s">
        <v>665</v>
      </c>
      <c r="B2" s="471"/>
      <c r="C2" s="471"/>
      <c r="D2" s="471"/>
      <c r="E2" s="471"/>
    </row>
    <row r="3" spans="1:5" ht="49.5" customHeight="1">
      <c r="A3" s="462" t="s">
        <v>453</v>
      </c>
      <c r="B3" s="462" t="s">
        <v>146</v>
      </c>
      <c r="C3" s="472" t="s">
        <v>454</v>
      </c>
      <c r="D3" s="473"/>
      <c r="E3" s="463" t="s">
        <v>455</v>
      </c>
    </row>
    <row r="4" spans="1:5" ht="18">
      <c r="A4" s="462"/>
      <c r="B4" s="462"/>
      <c r="C4" s="17" t="s">
        <v>456</v>
      </c>
      <c r="D4" s="17" t="s">
        <v>456</v>
      </c>
      <c r="E4" s="474"/>
    </row>
    <row r="5" spans="1:5" ht="18">
      <c r="A5" s="462"/>
      <c r="B5" s="462"/>
      <c r="C5" s="17" t="s">
        <v>502</v>
      </c>
      <c r="D5" s="17" t="s">
        <v>568</v>
      </c>
      <c r="E5" s="464"/>
    </row>
    <row r="6" spans="1:5" ht="18">
      <c r="A6" s="17" t="s">
        <v>425</v>
      </c>
      <c r="B6" s="17" t="s">
        <v>425</v>
      </c>
      <c r="C6" s="17" t="s">
        <v>405</v>
      </c>
      <c r="D6" s="17" t="s">
        <v>405</v>
      </c>
      <c r="E6" s="17" t="s">
        <v>405</v>
      </c>
    </row>
    <row r="7" spans="1:5" ht="18">
      <c r="A7" s="9" t="s">
        <v>453</v>
      </c>
      <c r="B7" s="9" t="s">
        <v>146</v>
      </c>
      <c r="C7" s="469" t="s">
        <v>457</v>
      </c>
      <c r="D7" s="469"/>
      <c r="E7" s="9" t="s">
        <v>458</v>
      </c>
    </row>
    <row r="8" spans="1:5" ht="18">
      <c r="A8" s="17" t="s">
        <v>425</v>
      </c>
      <c r="B8" s="17" t="s">
        <v>425</v>
      </c>
      <c r="C8" s="17" t="s">
        <v>405</v>
      </c>
      <c r="D8" s="17" t="s">
        <v>405</v>
      </c>
      <c r="E8" s="17" t="s">
        <v>405</v>
      </c>
    </row>
    <row r="9" spans="1:5" ht="18">
      <c r="A9" s="9" t="s">
        <v>453</v>
      </c>
      <c r="B9" s="9" t="s">
        <v>146</v>
      </c>
      <c r="C9" s="469" t="s">
        <v>459</v>
      </c>
      <c r="D9" s="469"/>
      <c r="E9" s="9" t="s">
        <v>458</v>
      </c>
    </row>
    <row r="10" spans="1:5" ht="18">
      <c r="A10" s="17" t="s">
        <v>425</v>
      </c>
      <c r="B10" s="17" t="s">
        <v>425</v>
      </c>
      <c r="C10" s="17" t="s">
        <v>405</v>
      </c>
      <c r="D10" s="17" t="s">
        <v>405</v>
      </c>
      <c r="E10" s="17" t="s">
        <v>405</v>
      </c>
    </row>
    <row r="11" spans="1:5" ht="18">
      <c r="A11" s="470" t="s">
        <v>460</v>
      </c>
      <c r="B11" s="470"/>
      <c r="C11" s="470"/>
      <c r="D11" s="470"/>
      <c r="E11" s="470"/>
    </row>
    <row r="13" spans="1:5" s="139" customFormat="1" ht="12.75">
      <c r="A13" s="458" t="s">
        <v>451</v>
      </c>
      <c r="B13" s="458"/>
      <c r="C13" s="458"/>
      <c r="D13" s="458"/>
      <c r="E13" s="458"/>
    </row>
    <row r="14" s="139" customFormat="1" ht="12.75"/>
    <row r="15" spans="1:13" s="139" customFormat="1" ht="12.75">
      <c r="A15" s="458" t="s">
        <v>408</v>
      </c>
      <c r="B15" s="458"/>
      <c r="C15" s="458"/>
      <c r="D15" s="458"/>
      <c r="E15" s="458"/>
      <c r="F15" s="458"/>
      <c r="G15" s="458"/>
      <c r="H15" s="458"/>
      <c r="I15" s="458"/>
      <c r="J15" s="458"/>
      <c r="K15" s="458"/>
      <c r="L15" s="458"/>
      <c r="M15" s="458"/>
    </row>
    <row r="16" spans="1:13" s="139" customFormat="1" ht="12.75">
      <c r="A16" s="458" t="s">
        <v>409</v>
      </c>
      <c r="B16" s="458"/>
      <c r="C16" s="458"/>
      <c r="D16" s="458"/>
      <c r="E16" s="458"/>
      <c r="F16" s="458"/>
      <c r="G16" s="458"/>
      <c r="H16" s="458"/>
      <c r="I16" s="458"/>
      <c r="J16" s="458"/>
      <c r="K16" s="458"/>
      <c r="L16" s="458"/>
      <c r="M16" s="458"/>
    </row>
  </sheetData>
  <sheetProtection/>
  <mergeCells count="11">
    <mergeCell ref="C7:D7"/>
    <mergeCell ref="C9:D9"/>
    <mergeCell ref="A11:E11"/>
    <mergeCell ref="A13:E13"/>
    <mergeCell ref="A15:M15"/>
    <mergeCell ref="A16:M16"/>
    <mergeCell ref="A2:E2"/>
    <mergeCell ref="A3:A5"/>
    <mergeCell ref="B3:B5"/>
    <mergeCell ref="C3:D3"/>
    <mergeCell ref="E3:E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F46"/>
  <sheetViews>
    <sheetView zoomScale="80" zoomScaleNormal="80" zoomScalePageLayoutView="0" workbookViewId="0" topLeftCell="A1">
      <selection activeCell="Q34" sqref="Q34"/>
    </sheetView>
  </sheetViews>
  <sheetFormatPr defaultColWidth="9.140625" defaultRowHeight="12.75"/>
  <cols>
    <col min="1" max="1" width="3.8515625" style="171" bestFit="1" customWidth="1"/>
    <col min="2" max="2" width="20.140625" style="171" bestFit="1" customWidth="1"/>
    <col min="3" max="3" width="12.00390625" style="179" customWidth="1"/>
    <col min="4" max="4" width="10.00390625" style="179" customWidth="1"/>
    <col min="5" max="7" width="9.421875" style="179" customWidth="1"/>
    <col min="8" max="8" width="7.8515625" style="179" customWidth="1"/>
    <col min="9" max="10" width="6.421875" style="179" customWidth="1"/>
    <col min="11" max="11" width="10.28125" style="179" customWidth="1"/>
    <col min="12" max="12" width="7.7109375" style="179" bestFit="1" customWidth="1"/>
    <col min="13" max="13" width="7.7109375" style="179" customWidth="1"/>
    <col min="14" max="15" width="6.421875" style="179" customWidth="1"/>
    <col min="16" max="20" width="9.140625" style="171" customWidth="1"/>
    <col min="21" max="21" width="9.8515625" style="171" bestFit="1" customWidth="1"/>
    <col min="22" max="22" width="9.140625" style="171" customWidth="1"/>
    <col min="23" max="16384" width="9.140625" style="174" customWidth="1"/>
  </cols>
  <sheetData>
    <row r="1" spans="21:22" ht="15.75">
      <c r="U1" s="475" t="s">
        <v>785</v>
      </c>
      <c r="V1" s="475"/>
    </row>
    <row r="2" spans="1:22" s="149" customFormat="1" ht="15.75">
      <c r="A2" s="477" t="s">
        <v>666</v>
      </c>
      <c r="B2" s="477"/>
      <c r="C2" s="477"/>
      <c r="D2" s="477"/>
      <c r="E2" s="477"/>
      <c r="F2" s="477"/>
      <c r="G2" s="477"/>
      <c r="H2" s="477"/>
      <c r="I2" s="477"/>
      <c r="J2" s="477"/>
      <c r="K2" s="477"/>
      <c r="L2" s="477"/>
      <c r="M2" s="477"/>
      <c r="N2" s="477"/>
      <c r="O2" s="477"/>
      <c r="P2" s="477"/>
      <c r="Q2" s="477"/>
      <c r="R2" s="477"/>
      <c r="S2" s="477"/>
      <c r="T2" s="477"/>
      <c r="U2" s="477"/>
      <c r="V2" s="477"/>
    </row>
    <row r="3" spans="1:22" s="150" customFormat="1" ht="18" customHeight="1">
      <c r="A3" s="478" t="s">
        <v>100</v>
      </c>
      <c r="B3" s="478" t="s">
        <v>444</v>
      </c>
      <c r="C3" s="480" t="s">
        <v>463</v>
      </c>
      <c r="D3" s="482" t="s">
        <v>46</v>
      </c>
      <c r="E3" s="483"/>
      <c r="F3" s="483"/>
      <c r="G3" s="484"/>
      <c r="H3" s="485" t="s">
        <v>464</v>
      </c>
      <c r="I3" s="485"/>
      <c r="J3" s="485"/>
      <c r="K3" s="485"/>
      <c r="L3" s="485"/>
      <c r="M3" s="485" t="s">
        <v>465</v>
      </c>
      <c r="N3" s="485"/>
      <c r="O3" s="485"/>
      <c r="P3" s="485"/>
      <c r="Q3" s="485"/>
      <c r="R3" s="486" t="s">
        <v>466</v>
      </c>
      <c r="S3" s="487"/>
      <c r="T3" s="487"/>
      <c r="U3" s="487"/>
      <c r="V3" s="488"/>
    </row>
    <row r="4" spans="1:22" s="155" customFormat="1" ht="86.25" customHeight="1">
      <c r="A4" s="479"/>
      <c r="B4" s="479"/>
      <c r="C4" s="481"/>
      <c r="D4" s="151" t="s">
        <v>467</v>
      </c>
      <c r="E4" s="151" t="s">
        <v>468</v>
      </c>
      <c r="F4" s="151" t="s">
        <v>469</v>
      </c>
      <c r="G4" s="151" t="s">
        <v>470</v>
      </c>
      <c r="H4" s="152" t="s">
        <v>471</v>
      </c>
      <c r="I4" s="153" t="s">
        <v>467</v>
      </c>
      <c r="J4" s="153" t="s">
        <v>468</v>
      </c>
      <c r="K4" s="153" t="s">
        <v>469</v>
      </c>
      <c r="L4" s="153" t="s">
        <v>470</v>
      </c>
      <c r="M4" s="154" t="s">
        <v>472</v>
      </c>
      <c r="N4" s="153" t="s">
        <v>467</v>
      </c>
      <c r="O4" s="153" t="s">
        <v>468</v>
      </c>
      <c r="P4" s="153" t="s">
        <v>473</v>
      </c>
      <c r="Q4" s="153" t="s">
        <v>470</v>
      </c>
      <c r="R4" s="154" t="s">
        <v>474</v>
      </c>
      <c r="S4" s="153" t="s">
        <v>467</v>
      </c>
      <c r="T4" s="153" t="s">
        <v>468</v>
      </c>
      <c r="U4" s="153" t="s">
        <v>469</v>
      </c>
      <c r="V4" s="153" t="s">
        <v>470</v>
      </c>
    </row>
    <row r="5" spans="1:22" s="163" customFormat="1" ht="15.75">
      <c r="A5" s="156">
        <v>1</v>
      </c>
      <c r="B5" s="157" t="s">
        <v>192</v>
      </c>
      <c r="C5" s="158">
        <f>D5+E5+F5+G5</f>
        <v>0</v>
      </c>
      <c r="D5" s="158"/>
      <c r="E5" s="158"/>
      <c r="F5" s="158"/>
      <c r="G5" s="158"/>
      <c r="H5" s="158">
        <f>I5+J5+K5+L5</f>
        <v>0</v>
      </c>
      <c r="I5" s="159"/>
      <c r="J5" s="159"/>
      <c r="K5" s="159"/>
      <c r="L5" s="159"/>
      <c r="M5" s="160">
        <f>N5+O5+P5+Q5</f>
        <v>0</v>
      </c>
      <c r="N5" s="159"/>
      <c r="O5" s="159"/>
      <c r="P5" s="158"/>
      <c r="Q5" s="161"/>
      <c r="R5" s="158">
        <f>S5+T5+U5+V5</f>
        <v>0</v>
      </c>
      <c r="S5" s="159"/>
      <c r="T5" s="159"/>
      <c r="U5" s="162"/>
      <c r="V5" s="162"/>
    </row>
    <row r="6" spans="1:22" s="163" customFormat="1" ht="15.75">
      <c r="A6" s="156">
        <v>2</v>
      </c>
      <c r="B6" s="157" t="s">
        <v>193</v>
      </c>
      <c r="C6" s="158">
        <f aca="true" t="shared" si="0" ref="C6:C30">D6+E6+F6+G6</f>
        <v>0</v>
      </c>
      <c r="D6" s="158"/>
      <c r="E6" s="158"/>
      <c r="F6" s="158"/>
      <c r="G6" s="158"/>
      <c r="H6" s="158">
        <f aca="true" t="shared" si="1" ref="H6:H31">I6+J6+K6+L6</f>
        <v>0</v>
      </c>
      <c r="I6" s="159"/>
      <c r="J6" s="159"/>
      <c r="K6" s="159"/>
      <c r="L6" s="159"/>
      <c r="M6" s="160">
        <f aca="true" t="shared" si="2" ref="M6:M31">N6+O6+P6+Q6</f>
        <v>0</v>
      </c>
      <c r="N6" s="159"/>
      <c r="O6" s="159"/>
      <c r="P6" s="158"/>
      <c r="Q6" s="161"/>
      <c r="R6" s="158">
        <f aca="true" t="shared" si="3" ref="R6:R31">S6+T6+U6+V6</f>
        <v>0</v>
      </c>
      <c r="S6" s="159"/>
      <c r="T6" s="159"/>
      <c r="U6" s="162"/>
      <c r="V6" s="162"/>
    </row>
    <row r="7" spans="1:22" s="163" customFormat="1" ht="15.75">
      <c r="A7" s="156">
        <v>3</v>
      </c>
      <c r="B7" s="157" t="s">
        <v>194</v>
      </c>
      <c r="C7" s="158">
        <f t="shared" si="0"/>
        <v>0</v>
      </c>
      <c r="D7" s="158"/>
      <c r="E7" s="158"/>
      <c r="F7" s="158"/>
      <c r="G7" s="158"/>
      <c r="H7" s="158">
        <f t="shared" si="1"/>
        <v>0</v>
      </c>
      <c r="I7" s="159"/>
      <c r="J7" s="159"/>
      <c r="K7" s="159"/>
      <c r="L7" s="159"/>
      <c r="M7" s="160">
        <f t="shared" si="2"/>
        <v>0</v>
      </c>
      <c r="N7" s="159"/>
      <c r="O7" s="159"/>
      <c r="P7" s="158"/>
      <c r="Q7" s="161"/>
      <c r="R7" s="158">
        <f t="shared" si="3"/>
        <v>0</v>
      </c>
      <c r="S7" s="159"/>
      <c r="T7" s="159"/>
      <c r="U7" s="162"/>
      <c r="V7" s="162"/>
    </row>
    <row r="8" spans="1:22" s="163" customFormat="1" ht="15.75">
      <c r="A8" s="156">
        <v>4</v>
      </c>
      <c r="B8" s="157" t="s">
        <v>475</v>
      </c>
      <c r="C8" s="158">
        <f t="shared" si="0"/>
        <v>0</v>
      </c>
      <c r="D8" s="158"/>
      <c r="E8" s="158"/>
      <c r="F8" s="158"/>
      <c r="G8" s="158"/>
      <c r="H8" s="158">
        <f t="shared" si="1"/>
        <v>0</v>
      </c>
      <c r="I8" s="159"/>
      <c r="J8" s="159"/>
      <c r="K8" s="159"/>
      <c r="L8" s="159"/>
      <c r="M8" s="160">
        <f t="shared" si="2"/>
        <v>0</v>
      </c>
      <c r="N8" s="159"/>
      <c r="O8" s="159"/>
      <c r="P8" s="158"/>
      <c r="Q8" s="161"/>
      <c r="R8" s="158">
        <f t="shared" si="3"/>
        <v>0</v>
      </c>
      <c r="S8" s="159"/>
      <c r="T8" s="159"/>
      <c r="U8" s="162"/>
      <c r="V8" s="162"/>
    </row>
    <row r="9" spans="1:22" s="164" customFormat="1" ht="15.75">
      <c r="A9" s="156">
        <v>5</v>
      </c>
      <c r="B9" s="157" t="s">
        <v>195</v>
      </c>
      <c r="C9" s="158">
        <f t="shared" si="0"/>
        <v>0</v>
      </c>
      <c r="D9" s="158"/>
      <c r="E9" s="158"/>
      <c r="F9" s="158"/>
      <c r="G9" s="158"/>
      <c r="H9" s="158">
        <f t="shared" si="1"/>
        <v>0</v>
      </c>
      <c r="I9" s="159"/>
      <c r="J9" s="159"/>
      <c r="K9" s="159"/>
      <c r="L9" s="159"/>
      <c r="M9" s="160">
        <v>0</v>
      </c>
      <c r="N9" s="159"/>
      <c r="O9" s="159"/>
      <c r="P9" s="158"/>
      <c r="Q9" s="156"/>
      <c r="R9" s="158">
        <v>1</v>
      </c>
      <c r="S9" s="159"/>
      <c r="T9" s="159"/>
      <c r="U9" s="162"/>
      <c r="V9" s="157"/>
    </row>
    <row r="10" spans="1:22" s="163" customFormat="1" ht="15.75">
      <c r="A10" s="156">
        <v>6</v>
      </c>
      <c r="B10" s="157" t="s">
        <v>196</v>
      </c>
      <c r="C10" s="158">
        <f t="shared" si="0"/>
        <v>0</v>
      </c>
      <c r="D10" s="158"/>
      <c r="E10" s="158"/>
      <c r="F10" s="158"/>
      <c r="G10" s="158"/>
      <c r="H10" s="158">
        <f t="shared" si="1"/>
        <v>0</v>
      </c>
      <c r="I10" s="159"/>
      <c r="J10" s="159"/>
      <c r="K10" s="159"/>
      <c r="L10" s="159"/>
      <c r="M10" s="160">
        <f t="shared" si="2"/>
        <v>0</v>
      </c>
      <c r="N10" s="159"/>
      <c r="O10" s="159"/>
      <c r="P10" s="158"/>
      <c r="Q10" s="161"/>
      <c r="R10" s="158">
        <f t="shared" si="3"/>
        <v>0</v>
      </c>
      <c r="S10" s="159"/>
      <c r="T10" s="159"/>
      <c r="U10" s="162"/>
      <c r="V10" s="162"/>
    </row>
    <row r="11" spans="1:22" s="163" customFormat="1" ht="15.75">
      <c r="A11" s="156">
        <v>7</v>
      </c>
      <c r="B11" s="157" t="s">
        <v>197</v>
      </c>
      <c r="C11" s="158">
        <f t="shared" si="0"/>
        <v>0</v>
      </c>
      <c r="D11" s="158"/>
      <c r="E11" s="158"/>
      <c r="F11" s="158"/>
      <c r="G11" s="158"/>
      <c r="H11" s="158">
        <f t="shared" si="1"/>
        <v>0</v>
      </c>
      <c r="I11" s="159"/>
      <c r="J11" s="159"/>
      <c r="K11" s="159"/>
      <c r="L11" s="159"/>
      <c r="M11" s="160">
        <f t="shared" si="2"/>
        <v>0</v>
      </c>
      <c r="N11" s="159"/>
      <c r="O11" s="159"/>
      <c r="P11" s="158"/>
      <c r="Q11" s="161"/>
      <c r="R11" s="158">
        <f t="shared" si="3"/>
        <v>0</v>
      </c>
      <c r="S11" s="159"/>
      <c r="T11" s="159"/>
      <c r="U11" s="162"/>
      <c r="V11" s="162"/>
    </row>
    <row r="12" spans="1:22" s="163" customFormat="1" ht="15.75">
      <c r="A12" s="156">
        <v>8</v>
      </c>
      <c r="B12" s="157" t="s">
        <v>198</v>
      </c>
      <c r="C12" s="158">
        <f t="shared" si="0"/>
        <v>0</v>
      </c>
      <c r="D12" s="158"/>
      <c r="E12" s="158"/>
      <c r="F12" s="158"/>
      <c r="G12" s="158"/>
      <c r="H12" s="158">
        <f t="shared" si="1"/>
        <v>0</v>
      </c>
      <c r="I12" s="159"/>
      <c r="J12" s="159"/>
      <c r="K12" s="159"/>
      <c r="L12" s="159"/>
      <c r="M12" s="160">
        <f t="shared" si="2"/>
        <v>0</v>
      </c>
      <c r="N12" s="159"/>
      <c r="O12" s="159"/>
      <c r="P12" s="158"/>
      <c r="Q12" s="161"/>
      <c r="R12" s="158">
        <f t="shared" si="3"/>
        <v>0</v>
      </c>
      <c r="S12" s="159"/>
      <c r="T12" s="159"/>
      <c r="U12" s="162"/>
      <c r="V12" s="162"/>
    </row>
    <row r="13" spans="1:22" s="163" customFormat="1" ht="15.75">
      <c r="A13" s="156">
        <v>9</v>
      </c>
      <c r="B13" s="157" t="s">
        <v>199</v>
      </c>
      <c r="C13" s="158">
        <f t="shared" si="0"/>
        <v>0</v>
      </c>
      <c r="D13" s="158"/>
      <c r="E13" s="158"/>
      <c r="F13" s="158"/>
      <c r="G13" s="158"/>
      <c r="H13" s="158">
        <f t="shared" si="1"/>
        <v>0</v>
      </c>
      <c r="I13" s="159"/>
      <c r="J13" s="159"/>
      <c r="K13" s="159"/>
      <c r="L13" s="159"/>
      <c r="M13" s="160">
        <f t="shared" si="2"/>
        <v>0</v>
      </c>
      <c r="N13" s="159"/>
      <c r="O13" s="159"/>
      <c r="P13" s="158"/>
      <c r="Q13" s="161"/>
      <c r="R13" s="158">
        <f t="shared" si="3"/>
        <v>0</v>
      </c>
      <c r="S13" s="159"/>
      <c r="T13" s="159"/>
      <c r="U13" s="162"/>
      <c r="V13" s="162"/>
    </row>
    <row r="14" spans="1:22" s="165" customFormat="1" ht="15.75">
      <c r="A14" s="156">
        <v>10</v>
      </c>
      <c r="B14" s="157" t="s">
        <v>200</v>
      </c>
      <c r="C14" s="158">
        <f t="shared" si="0"/>
        <v>0</v>
      </c>
      <c r="D14" s="158"/>
      <c r="E14" s="158"/>
      <c r="F14" s="158"/>
      <c r="G14" s="158"/>
      <c r="H14" s="158">
        <f t="shared" si="1"/>
        <v>0</v>
      </c>
      <c r="I14" s="159"/>
      <c r="J14" s="159"/>
      <c r="K14" s="159"/>
      <c r="L14" s="159"/>
      <c r="M14" s="160">
        <f t="shared" si="2"/>
        <v>0</v>
      </c>
      <c r="N14" s="159"/>
      <c r="O14" s="159"/>
      <c r="P14" s="158"/>
      <c r="Q14" s="156"/>
      <c r="R14" s="158">
        <f t="shared" si="3"/>
        <v>0</v>
      </c>
      <c r="S14" s="159"/>
      <c r="T14" s="159"/>
      <c r="U14" s="162"/>
      <c r="V14" s="157"/>
    </row>
    <row r="15" spans="1:22" s="164" customFormat="1" ht="15.75">
      <c r="A15" s="156">
        <v>11</v>
      </c>
      <c r="B15" s="157" t="s">
        <v>201</v>
      </c>
      <c r="C15" s="158">
        <f t="shared" si="0"/>
        <v>0</v>
      </c>
      <c r="D15" s="158"/>
      <c r="E15" s="158"/>
      <c r="F15" s="158"/>
      <c r="G15" s="158"/>
      <c r="H15" s="158">
        <f t="shared" si="1"/>
        <v>0</v>
      </c>
      <c r="I15" s="159"/>
      <c r="J15" s="159"/>
      <c r="K15" s="159"/>
      <c r="L15" s="159"/>
      <c r="M15" s="160">
        <f t="shared" si="2"/>
        <v>0</v>
      </c>
      <c r="N15" s="159"/>
      <c r="O15" s="159"/>
      <c r="P15" s="158"/>
      <c r="Q15" s="156"/>
      <c r="R15" s="158">
        <f t="shared" si="3"/>
        <v>0</v>
      </c>
      <c r="S15" s="159"/>
      <c r="T15" s="159"/>
      <c r="U15" s="162"/>
      <c r="V15" s="157"/>
    </row>
    <row r="16" spans="1:22" s="164" customFormat="1" ht="15.75">
      <c r="A16" s="156">
        <v>12</v>
      </c>
      <c r="B16" s="157" t="s">
        <v>476</v>
      </c>
      <c r="C16" s="158">
        <f t="shared" si="0"/>
        <v>0</v>
      </c>
      <c r="D16" s="158"/>
      <c r="E16" s="158"/>
      <c r="F16" s="158"/>
      <c r="G16" s="158"/>
      <c r="H16" s="158">
        <f t="shared" si="1"/>
        <v>0</v>
      </c>
      <c r="I16" s="159"/>
      <c r="J16" s="159"/>
      <c r="K16" s="159"/>
      <c r="L16" s="159"/>
      <c r="M16" s="160">
        <f t="shared" si="2"/>
        <v>0</v>
      </c>
      <c r="N16" s="159"/>
      <c r="O16" s="159"/>
      <c r="P16" s="158"/>
      <c r="Q16" s="156"/>
      <c r="R16" s="158">
        <f t="shared" si="3"/>
        <v>0</v>
      </c>
      <c r="S16" s="159"/>
      <c r="T16" s="159"/>
      <c r="U16" s="162"/>
      <c r="V16" s="157"/>
    </row>
    <row r="17" spans="1:22" s="163" customFormat="1" ht="15.75">
      <c r="A17" s="156">
        <v>13</v>
      </c>
      <c r="B17" s="157" t="s">
        <v>202</v>
      </c>
      <c r="C17" s="158">
        <f t="shared" si="0"/>
        <v>0</v>
      </c>
      <c r="D17" s="158"/>
      <c r="E17" s="158"/>
      <c r="F17" s="158"/>
      <c r="G17" s="158"/>
      <c r="H17" s="158">
        <f t="shared" si="1"/>
        <v>0</v>
      </c>
      <c r="I17" s="159"/>
      <c r="J17" s="159"/>
      <c r="K17" s="159"/>
      <c r="L17" s="159"/>
      <c r="M17" s="160">
        <f t="shared" si="2"/>
        <v>0</v>
      </c>
      <c r="N17" s="159"/>
      <c r="O17" s="159"/>
      <c r="P17" s="156"/>
      <c r="Q17" s="161"/>
      <c r="R17" s="158">
        <f t="shared" si="3"/>
        <v>0</v>
      </c>
      <c r="S17" s="159"/>
      <c r="T17" s="159"/>
      <c r="U17" s="162"/>
      <c r="V17" s="162"/>
    </row>
    <row r="18" spans="1:22" s="163" customFormat="1" ht="15.75">
      <c r="A18" s="156">
        <v>14</v>
      </c>
      <c r="B18" s="157" t="s">
        <v>203</v>
      </c>
      <c r="C18" s="158">
        <f t="shared" si="0"/>
        <v>0</v>
      </c>
      <c r="D18" s="158"/>
      <c r="E18" s="158"/>
      <c r="F18" s="158"/>
      <c r="G18" s="158"/>
      <c r="H18" s="158">
        <f t="shared" si="1"/>
        <v>0</v>
      </c>
      <c r="I18" s="159"/>
      <c r="J18" s="159"/>
      <c r="K18" s="159"/>
      <c r="L18" s="159"/>
      <c r="M18" s="160">
        <f t="shared" si="2"/>
        <v>0</v>
      </c>
      <c r="N18" s="159"/>
      <c r="O18" s="159"/>
      <c r="P18" s="156"/>
      <c r="Q18" s="161"/>
      <c r="R18" s="158">
        <f t="shared" si="3"/>
        <v>0</v>
      </c>
      <c r="S18" s="159"/>
      <c r="T18" s="159"/>
      <c r="U18" s="162"/>
      <c r="V18" s="162"/>
    </row>
    <row r="19" spans="1:22" s="163" customFormat="1" ht="15.75">
      <c r="A19" s="156">
        <v>15</v>
      </c>
      <c r="B19" s="157" t="s">
        <v>204</v>
      </c>
      <c r="C19" s="158">
        <f t="shared" si="0"/>
        <v>0</v>
      </c>
      <c r="D19" s="158"/>
      <c r="E19" s="158"/>
      <c r="F19" s="158"/>
      <c r="G19" s="158"/>
      <c r="H19" s="158">
        <f t="shared" si="1"/>
        <v>0</v>
      </c>
      <c r="I19" s="159"/>
      <c r="J19" s="159"/>
      <c r="K19" s="159"/>
      <c r="L19" s="159"/>
      <c r="M19" s="160">
        <f t="shared" si="2"/>
        <v>0</v>
      </c>
      <c r="N19" s="159"/>
      <c r="O19" s="159"/>
      <c r="P19" s="156"/>
      <c r="Q19" s="161"/>
      <c r="R19" s="158">
        <f t="shared" si="3"/>
        <v>0</v>
      </c>
      <c r="S19" s="159"/>
      <c r="T19" s="159"/>
      <c r="U19" s="162"/>
      <c r="V19" s="162"/>
    </row>
    <row r="20" spans="1:22" s="165" customFormat="1" ht="15.75">
      <c r="A20" s="156">
        <v>16</v>
      </c>
      <c r="B20" s="157" t="s">
        <v>205</v>
      </c>
      <c r="C20" s="158">
        <f t="shared" si="0"/>
        <v>0</v>
      </c>
      <c r="D20" s="158"/>
      <c r="E20" s="158"/>
      <c r="F20" s="158"/>
      <c r="G20" s="158"/>
      <c r="H20" s="158">
        <f t="shared" si="1"/>
        <v>0</v>
      </c>
      <c r="I20" s="159"/>
      <c r="J20" s="159"/>
      <c r="K20" s="159"/>
      <c r="L20" s="159"/>
      <c r="M20" s="160">
        <f t="shared" si="2"/>
        <v>0</v>
      </c>
      <c r="N20" s="159"/>
      <c r="O20" s="159"/>
      <c r="P20" s="156"/>
      <c r="Q20" s="156"/>
      <c r="R20" s="158">
        <f t="shared" si="3"/>
        <v>0</v>
      </c>
      <c r="S20" s="159"/>
      <c r="T20" s="159"/>
      <c r="U20" s="162"/>
      <c r="V20" s="157"/>
    </row>
    <row r="21" spans="1:22" s="164" customFormat="1" ht="15.75">
      <c r="A21" s="156">
        <v>17</v>
      </c>
      <c r="B21" s="157" t="s">
        <v>206</v>
      </c>
      <c r="C21" s="158">
        <f t="shared" si="0"/>
        <v>0</v>
      </c>
      <c r="D21" s="158"/>
      <c r="E21" s="158"/>
      <c r="F21" s="158"/>
      <c r="G21" s="158"/>
      <c r="H21" s="158">
        <f t="shared" si="1"/>
        <v>0</v>
      </c>
      <c r="I21" s="159"/>
      <c r="J21" s="159"/>
      <c r="K21" s="159"/>
      <c r="L21" s="159"/>
      <c r="M21" s="160">
        <v>0</v>
      </c>
      <c r="N21" s="159"/>
      <c r="O21" s="159"/>
      <c r="P21" s="156"/>
      <c r="Q21" s="156"/>
      <c r="R21" s="158">
        <v>3</v>
      </c>
      <c r="S21" s="159"/>
      <c r="T21" s="159"/>
      <c r="U21" s="156"/>
      <c r="V21" s="157"/>
    </row>
    <row r="22" spans="1:22" s="163" customFormat="1" ht="15.75">
      <c r="A22" s="156">
        <v>18</v>
      </c>
      <c r="B22" s="157" t="s">
        <v>207</v>
      </c>
      <c r="C22" s="158">
        <f t="shared" si="0"/>
        <v>0</v>
      </c>
      <c r="D22" s="158"/>
      <c r="E22" s="158"/>
      <c r="F22" s="158"/>
      <c r="G22" s="158"/>
      <c r="H22" s="158">
        <f t="shared" si="1"/>
        <v>0</v>
      </c>
      <c r="I22" s="159"/>
      <c r="J22" s="159"/>
      <c r="K22" s="159"/>
      <c r="L22" s="159"/>
      <c r="M22" s="160">
        <f t="shared" si="2"/>
        <v>0</v>
      </c>
      <c r="N22" s="159"/>
      <c r="O22" s="159"/>
      <c r="P22" s="156"/>
      <c r="Q22" s="161"/>
      <c r="R22" s="158">
        <f t="shared" si="3"/>
        <v>0</v>
      </c>
      <c r="S22" s="159"/>
      <c r="T22" s="159"/>
      <c r="U22" s="162"/>
      <c r="V22" s="162"/>
    </row>
    <row r="23" spans="1:22" s="163" customFormat="1" ht="15.75">
      <c r="A23" s="156">
        <v>19</v>
      </c>
      <c r="B23" s="157" t="s">
        <v>208</v>
      </c>
      <c r="C23" s="158">
        <f t="shared" si="0"/>
        <v>0</v>
      </c>
      <c r="D23" s="158"/>
      <c r="E23" s="158"/>
      <c r="F23" s="158"/>
      <c r="G23" s="158"/>
      <c r="H23" s="158">
        <f t="shared" si="1"/>
        <v>0</v>
      </c>
      <c r="I23" s="159"/>
      <c r="J23" s="159"/>
      <c r="K23" s="159"/>
      <c r="L23" s="159"/>
      <c r="M23" s="160">
        <f t="shared" si="2"/>
        <v>0</v>
      </c>
      <c r="N23" s="159"/>
      <c r="O23" s="159"/>
      <c r="P23" s="156"/>
      <c r="Q23" s="161"/>
      <c r="R23" s="158">
        <f t="shared" si="3"/>
        <v>0</v>
      </c>
      <c r="S23" s="159"/>
      <c r="T23" s="159"/>
      <c r="U23" s="162"/>
      <c r="V23" s="162"/>
    </row>
    <row r="24" spans="1:22" s="163" customFormat="1" ht="15.75">
      <c r="A24" s="156">
        <v>20</v>
      </c>
      <c r="B24" s="157" t="s">
        <v>209</v>
      </c>
      <c r="C24" s="158">
        <f t="shared" si="0"/>
        <v>0</v>
      </c>
      <c r="D24" s="158"/>
      <c r="E24" s="158"/>
      <c r="F24" s="158"/>
      <c r="G24" s="158"/>
      <c r="H24" s="158">
        <f t="shared" si="1"/>
        <v>0</v>
      </c>
      <c r="I24" s="159"/>
      <c r="J24" s="159"/>
      <c r="K24" s="159"/>
      <c r="L24" s="159"/>
      <c r="M24" s="160">
        <f t="shared" si="2"/>
        <v>0</v>
      </c>
      <c r="N24" s="159"/>
      <c r="O24" s="159"/>
      <c r="P24" s="156"/>
      <c r="Q24" s="161"/>
      <c r="R24" s="158">
        <f t="shared" si="3"/>
        <v>0</v>
      </c>
      <c r="S24" s="159"/>
      <c r="T24" s="159"/>
      <c r="U24" s="162"/>
      <c r="V24" s="162"/>
    </row>
    <row r="25" spans="1:22" s="163" customFormat="1" ht="15.75">
      <c r="A25" s="156">
        <v>21</v>
      </c>
      <c r="B25" s="157" t="s">
        <v>210</v>
      </c>
      <c r="C25" s="158">
        <f t="shared" si="0"/>
        <v>0</v>
      </c>
      <c r="D25" s="158"/>
      <c r="E25" s="158"/>
      <c r="F25" s="158"/>
      <c r="G25" s="158"/>
      <c r="H25" s="158">
        <f t="shared" si="1"/>
        <v>0</v>
      </c>
      <c r="I25" s="159"/>
      <c r="J25" s="159"/>
      <c r="K25" s="159"/>
      <c r="L25" s="159"/>
      <c r="M25" s="160">
        <f t="shared" si="2"/>
        <v>0</v>
      </c>
      <c r="N25" s="159"/>
      <c r="O25" s="159"/>
      <c r="P25" s="156"/>
      <c r="Q25" s="161"/>
      <c r="R25" s="158">
        <f t="shared" si="3"/>
        <v>0</v>
      </c>
      <c r="S25" s="159"/>
      <c r="T25" s="159"/>
      <c r="U25" s="162"/>
      <c r="V25" s="162"/>
    </row>
    <row r="26" spans="1:22" s="163" customFormat="1" ht="15.75">
      <c r="A26" s="156">
        <v>22</v>
      </c>
      <c r="B26" s="157" t="s">
        <v>211</v>
      </c>
      <c r="C26" s="158">
        <f t="shared" si="0"/>
        <v>0</v>
      </c>
      <c r="D26" s="158"/>
      <c r="E26" s="158"/>
      <c r="F26" s="158"/>
      <c r="G26" s="158"/>
      <c r="H26" s="158">
        <f t="shared" si="1"/>
        <v>0</v>
      </c>
      <c r="I26" s="159"/>
      <c r="J26" s="159"/>
      <c r="K26" s="159"/>
      <c r="L26" s="159"/>
      <c r="M26" s="160">
        <f t="shared" si="2"/>
        <v>0</v>
      </c>
      <c r="N26" s="159"/>
      <c r="O26" s="159"/>
      <c r="P26" s="156"/>
      <c r="Q26" s="161"/>
      <c r="R26" s="158">
        <f t="shared" si="3"/>
        <v>0</v>
      </c>
      <c r="S26" s="159"/>
      <c r="T26" s="159"/>
      <c r="U26" s="166"/>
      <c r="V26" s="162"/>
    </row>
    <row r="27" spans="1:22" s="164" customFormat="1" ht="15.75">
      <c r="A27" s="156">
        <v>23</v>
      </c>
      <c r="B27" s="157" t="s">
        <v>212</v>
      </c>
      <c r="C27" s="158">
        <f t="shared" si="0"/>
        <v>0</v>
      </c>
      <c r="D27" s="158"/>
      <c r="E27" s="158"/>
      <c r="F27" s="158"/>
      <c r="G27" s="158"/>
      <c r="H27" s="158">
        <f t="shared" si="1"/>
        <v>0</v>
      </c>
      <c r="I27" s="159"/>
      <c r="J27" s="159"/>
      <c r="K27" s="159"/>
      <c r="L27" s="159"/>
      <c r="M27" s="160">
        <f t="shared" si="2"/>
        <v>0</v>
      </c>
      <c r="N27" s="159"/>
      <c r="O27" s="159"/>
      <c r="P27" s="156"/>
      <c r="Q27" s="156"/>
      <c r="R27" s="158">
        <f t="shared" si="3"/>
        <v>0</v>
      </c>
      <c r="S27" s="159"/>
      <c r="T27" s="159"/>
      <c r="U27" s="162"/>
      <c r="V27" s="157"/>
    </row>
    <row r="28" spans="1:22" s="163" customFormat="1" ht="15.75">
      <c r="A28" s="156">
        <v>24</v>
      </c>
      <c r="B28" s="157" t="s">
        <v>213</v>
      </c>
      <c r="C28" s="158">
        <f t="shared" si="0"/>
        <v>0</v>
      </c>
      <c r="D28" s="158"/>
      <c r="E28" s="158"/>
      <c r="F28" s="158"/>
      <c r="G28" s="158"/>
      <c r="H28" s="158">
        <f t="shared" si="1"/>
        <v>0</v>
      </c>
      <c r="I28" s="159"/>
      <c r="J28" s="159"/>
      <c r="K28" s="159"/>
      <c r="L28" s="159"/>
      <c r="M28" s="160">
        <f t="shared" si="2"/>
        <v>0</v>
      </c>
      <c r="N28" s="159"/>
      <c r="O28" s="159"/>
      <c r="P28" s="156"/>
      <c r="Q28" s="161"/>
      <c r="R28" s="158">
        <f t="shared" si="3"/>
        <v>0</v>
      </c>
      <c r="S28" s="159"/>
      <c r="T28" s="159"/>
      <c r="U28" s="162"/>
      <c r="V28" s="162"/>
    </row>
    <row r="29" spans="1:22" s="163" customFormat="1" ht="15.75">
      <c r="A29" s="156">
        <v>25</v>
      </c>
      <c r="B29" s="157" t="s">
        <v>214</v>
      </c>
      <c r="C29" s="158">
        <f t="shared" si="0"/>
        <v>0</v>
      </c>
      <c r="D29" s="158"/>
      <c r="E29" s="158"/>
      <c r="F29" s="158"/>
      <c r="G29" s="158"/>
      <c r="H29" s="158">
        <f t="shared" si="1"/>
        <v>0</v>
      </c>
      <c r="I29" s="167"/>
      <c r="J29" s="167"/>
      <c r="K29" s="167"/>
      <c r="L29" s="167"/>
      <c r="M29" s="167">
        <v>6</v>
      </c>
      <c r="N29" s="167"/>
      <c r="O29" s="167"/>
      <c r="P29" s="158"/>
      <c r="Q29" s="158"/>
      <c r="R29" s="158">
        <v>1</v>
      </c>
      <c r="S29" s="167"/>
      <c r="T29" s="167"/>
      <c r="U29" s="158"/>
      <c r="V29" s="158"/>
    </row>
    <row r="30" spans="1:22" s="163" customFormat="1" ht="15.75">
      <c r="A30" s="156">
        <v>26</v>
      </c>
      <c r="B30" s="157" t="s">
        <v>215</v>
      </c>
      <c r="C30" s="158">
        <f t="shared" si="0"/>
        <v>0</v>
      </c>
      <c r="D30" s="158"/>
      <c r="E30" s="158"/>
      <c r="F30" s="158"/>
      <c r="G30" s="158"/>
      <c r="H30" s="158">
        <f t="shared" si="1"/>
        <v>0</v>
      </c>
      <c r="I30" s="159"/>
      <c r="J30" s="159"/>
      <c r="K30" s="159"/>
      <c r="L30" s="159"/>
      <c r="M30" s="160">
        <f t="shared" si="2"/>
        <v>0</v>
      </c>
      <c r="N30" s="159"/>
      <c r="O30" s="159"/>
      <c r="P30" s="158"/>
      <c r="Q30" s="161"/>
      <c r="R30" s="158">
        <f t="shared" si="3"/>
        <v>0</v>
      </c>
      <c r="S30" s="159"/>
      <c r="T30" s="159"/>
      <c r="U30" s="162"/>
      <c r="V30" s="162"/>
    </row>
    <row r="31" spans="1:22" s="170" customFormat="1" ht="15.75">
      <c r="A31" s="168"/>
      <c r="B31" s="168" t="s">
        <v>3</v>
      </c>
      <c r="C31" s="158">
        <f>SUM(C5:C30)</f>
        <v>0</v>
      </c>
      <c r="D31" s="158">
        <f>SUM(D5:D30)</f>
        <v>0</v>
      </c>
      <c r="E31" s="158">
        <f>SUM(E5:E30)</f>
        <v>0</v>
      </c>
      <c r="F31" s="158">
        <f>SUM(F5:F30)</f>
        <v>0</v>
      </c>
      <c r="G31" s="158">
        <f>SUM(G5:G30)</f>
        <v>0</v>
      </c>
      <c r="H31" s="158">
        <f t="shared" si="1"/>
        <v>0</v>
      </c>
      <c r="I31" s="158">
        <f>SUM(I5:I30)</f>
        <v>0</v>
      </c>
      <c r="J31" s="158">
        <f>SUM(J5:J30)</f>
        <v>0</v>
      </c>
      <c r="K31" s="158">
        <v>0</v>
      </c>
      <c r="L31" s="158">
        <f>SUM(L5:L30)</f>
        <v>0</v>
      </c>
      <c r="M31" s="160">
        <f t="shared" si="2"/>
        <v>0</v>
      </c>
      <c r="N31" s="158">
        <f>SUM(N5:N30)</f>
        <v>0</v>
      </c>
      <c r="O31" s="158">
        <f>SUM(O5:O30)</f>
        <v>0</v>
      </c>
      <c r="P31" s="158">
        <f>SUM(P5:P30)</f>
        <v>0</v>
      </c>
      <c r="Q31" s="169">
        <f>SUM(Q5:Q30)</f>
        <v>0</v>
      </c>
      <c r="R31" s="158">
        <f t="shared" si="3"/>
        <v>0</v>
      </c>
      <c r="S31" s="158">
        <v>0</v>
      </c>
      <c r="T31" s="158">
        <f>SUM(T5:T30)</f>
        <v>0</v>
      </c>
      <c r="U31" s="158">
        <f>SUM(U5:U30)</f>
        <v>0</v>
      </c>
      <c r="V31" s="158">
        <f>SUM(V5:V30)</f>
        <v>0</v>
      </c>
    </row>
    <row r="32" spans="1:22" s="170" customFormat="1" ht="15.75" customHeight="1">
      <c r="A32" s="476" t="s">
        <v>477</v>
      </c>
      <c r="B32" s="476"/>
      <c r="C32" s="476"/>
      <c r="D32" s="476"/>
      <c r="E32" s="476"/>
      <c r="F32" s="476"/>
      <c r="G32" s="476"/>
      <c r="H32" s="476"/>
      <c r="I32" s="476"/>
      <c r="J32" s="476"/>
      <c r="K32" s="476"/>
      <c r="L32" s="476"/>
      <c r="M32" s="476"/>
      <c r="N32" s="476"/>
      <c r="O32" s="476"/>
      <c r="P32" s="476"/>
      <c r="Q32" s="476"/>
      <c r="R32" s="476"/>
      <c r="S32" s="476"/>
      <c r="T32" s="476"/>
      <c r="U32" s="476"/>
      <c r="V32" s="476"/>
    </row>
    <row r="33" spans="1:32" s="164" customFormat="1" ht="15.75">
      <c r="A33" s="171"/>
      <c r="B33" s="172"/>
      <c r="C33" s="173"/>
      <c r="D33" s="173"/>
      <c r="E33" s="173"/>
      <c r="F33" s="173"/>
      <c r="G33" s="173"/>
      <c r="H33" s="173"/>
      <c r="I33" s="173"/>
      <c r="J33" s="173"/>
      <c r="K33" s="173"/>
      <c r="L33" s="173"/>
      <c r="M33" s="173"/>
      <c r="N33" s="173"/>
      <c r="O33" s="173"/>
      <c r="P33" s="171"/>
      <c r="Q33" s="171"/>
      <c r="R33" s="171"/>
      <c r="S33" s="171"/>
      <c r="T33" s="171"/>
      <c r="U33" s="171"/>
      <c r="V33" s="171"/>
      <c r="W33" s="174"/>
      <c r="X33" s="174"/>
      <c r="Y33" s="174"/>
      <c r="Z33" s="174"/>
      <c r="AA33" s="174"/>
      <c r="AB33" s="174"/>
      <c r="AC33" s="174"/>
      <c r="AD33" s="174"/>
      <c r="AE33" s="174"/>
      <c r="AF33" s="174"/>
    </row>
    <row r="34" spans="1:32" s="164" customFormat="1" ht="15.75">
      <c r="A34" s="171"/>
      <c r="B34" s="175"/>
      <c r="C34" s="176"/>
      <c r="D34" s="176"/>
      <c r="E34" s="176"/>
      <c r="F34" s="176"/>
      <c r="G34" s="176"/>
      <c r="H34" s="176"/>
      <c r="I34" s="176"/>
      <c r="J34" s="176"/>
      <c r="K34" s="176"/>
      <c r="L34" s="176"/>
      <c r="M34" s="176"/>
      <c r="N34" s="176"/>
      <c r="O34" s="176"/>
      <c r="P34" s="171"/>
      <c r="Q34" s="171"/>
      <c r="R34" s="171"/>
      <c r="S34" s="171"/>
      <c r="T34" s="171"/>
      <c r="U34" s="171"/>
      <c r="V34" s="171"/>
      <c r="W34" s="174"/>
      <c r="X34" s="174"/>
      <c r="Y34" s="174"/>
      <c r="Z34" s="174"/>
      <c r="AA34" s="174"/>
      <c r="AB34" s="174"/>
      <c r="AC34" s="174"/>
      <c r="AD34" s="174"/>
      <c r="AE34" s="174"/>
      <c r="AF34" s="174"/>
    </row>
    <row r="35" spans="1:32" s="164" customFormat="1" ht="15.75">
      <c r="A35" s="171"/>
      <c r="B35" s="177"/>
      <c r="C35" s="178"/>
      <c r="D35" s="178"/>
      <c r="E35" s="178"/>
      <c r="F35" s="178"/>
      <c r="G35" s="178"/>
      <c r="H35" s="178"/>
      <c r="I35" s="178"/>
      <c r="J35" s="178"/>
      <c r="K35" s="178"/>
      <c r="L35" s="178"/>
      <c r="M35" s="178"/>
      <c r="N35" s="178"/>
      <c r="O35" s="178"/>
      <c r="P35" s="171"/>
      <c r="Q35" s="171"/>
      <c r="R35" s="171"/>
      <c r="S35" s="171"/>
      <c r="T35" s="171"/>
      <c r="U35" s="171"/>
      <c r="V35" s="171"/>
      <c r="W35" s="174"/>
      <c r="X35" s="174"/>
      <c r="Y35" s="174"/>
      <c r="Z35" s="174"/>
      <c r="AA35" s="174"/>
      <c r="AB35" s="174"/>
      <c r="AC35" s="174"/>
      <c r="AD35" s="174"/>
      <c r="AE35" s="174"/>
      <c r="AF35" s="174"/>
    </row>
    <row r="37" spans="1:32" s="164" customFormat="1" ht="15.75">
      <c r="A37" s="171"/>
      <c r="B37" s="171"/>
      <c r="C37" s="179"/>
      <c r="D37" s="179"/>
      <c r="E37" s="179"/>
      <c r="F37" s="179"/>
      <c r="G37" s="179"/>
      <c r="H37" s="179"/>
      <c r="I37" s="179"/>
      <c r="J37" s="179"/>
      <c r="K37" s="179"/>
      <c r="L37" s="179"/>
      <c r="M37" s="179"/>
      <c r="N37" s="179"/>
      <c r="O37" s="179"/>
      <c r="P37" s="171"/>
      <c r="Q37" s="171"/>
      <c r="R37" s="171"/>
      <c r="S37" s="171"/>
      <c r="T37" s="171"/>
      <c r="U37" s="171"/>
      <c r="V37" s="171"/>
      <c r="W37" s="174"/>
      <c r="X37" s="174"/>
      <c r="Y37" s="174"/>
      <c r="Z37" s="174"/>
      <c r="AA37" s="174"/>
      <c r="AB37" s="174"/>
      <c r="AC37" s="174"/>
      <c r="AD37" s="174"/>
      <c r="AE37" s="174"/>
      <c r="AF37" s="174"/>
    </row>
    <row r="38" spans="1:32" s="164" customFormat="1" ht="15.75">
      <c r="A38" s="171"/>
      <c r="B38" s="180"/>
      <c r="C38" s="181"/>
      <c r="D38" s="181"/>
      <c r="E38" s="181"/>
      <c r="F38" s="181"/>
      <c r="G38" s="181"/>
      <c r="H38" s="181"/>
      <c r="I38" s="181"/>
      <c r="J38" s="181"/>
      <c r="K38" s="181"/>
      <c r="L38" s="181"/>
      <c r="M38" s="181"/>
      <c r="N38" s="181"/>
      <c r="O38" s="181"/>
      <c r="P38" s="171"/>
      <c r="Q38" s="171"/>
      <c r="R38" s="171"/>
      <c r="S38" s="171"/>
      <c r="T38" s="171"/>
      <c r="U38" s="171"/>
      <c r="V38" s="171"/>
      <c r="W38" s="174"/>
      <c r="X38" s="174"/>
      <c r="Y38" s="174"/>
      <c r="Z38" s="174"/>
      <c r="AA38" s="174"/>
      <c r="AB38" s="174"/>
      <c r="AC38" s="174"/>
      <c r="AD38" s="174"/>
      <c r="AE38" s="174"/>
      <c r="AF38" s="174"/>
    </row>
    <row r="39" spans="1:32" s="164" customFormat="1" ht="15.75">
      <c r="A39" s="171"/>
      <c r="B39" s="180"/>
      <c r="C39" s="181"/>
      <c r="D39" s="181"/>
      <c r="E39" s="181"/>
      <c r="F39" s="181"/>
      <c r="G39" s="181"/>
      <c r="H39" s="181"/>
      <c r="I39" s="181"/>
      <c r="J39" s="181"/>
      <c r="K39" s="181"/>
      <c r="L39" s="181"/>
      <c r="M39" s="181"/>
      <c r="N39" s="181"/>
      <c r="O39" s="181"/>
      <c r="P39" s="171"/>
      <c r="Q39" s="171"/>
      <c r="R39" s="171"/>
      <c r="S39" s="171"/>
      <c r="T39" s="171"/>
      <c r="U39" s="171"/>
      <c r="V39" s="171"/>
      <c r="W39" s="174"/>
      <c r="X39" s="174"/>
      <c r="Y39" s="174"/>
      <c r="Z39" s="174"/>
      <c r="AA39" s="174"/>
      <c r="AB39" s="174"/>
      <c r="AC39" s="174"/>
      <c r="AD39" s="174"/>
      <c r="AE39" s="174"/>
      <c r="AF39" s="174"/>
    </row>
    <row r="40" spans="1:32" s="164" customFormat="1" ht="15.75">
      <c r="A40" s="171"/>
      <c r="B40" s="180"/>
      <c r="C40" s="181"/>
      <c r="D40" s="181"/>
      <c r="E40" s="181"/>
      <c r="F40" s="181"/>
      <c r="G40" s="181"/>
      <c r="H40" s="181"/>
      <c r="I40" s="181"/>
      <c r="J40" s="181"/>
      <c r="K40" s="181"/>
      <c r="L40" s="181"/>
      <c r="M40" s="181"/>
      <c r="N40" s="181"/>
      <c r="O40" s="181"/>
      <c r="P40" s="171"/>
      <c r="Q40" s="171"/>
      <c r="R40" s="171"/>
      <c r="S40" s="171"/>
      <c r="T40" s="171"/>
      <c r="U40" s="171"/>
      <c r="V40" s="171"/>
      <c r="W40" s="174"/>
      <c r="X40" s="174"/>
      <c r="Y40" s="174"/>
      <c r="Z40" s="174"/>
      <c r="AA40" s="174"/>
      <c r="AB40" s="174"/>
      <c r="AC40" s="174"/>
      <c r="AD40" s="174"/>
      <c r="AE40" s="174"/>
      <c r="AF40" s="174"/>
    </row>
    <row r="41" spans="1:32" s="164" customFormat="1" ht="15.75">
      <c r="A41" s="171"/>
      <c r="B41" s="180"/>
      <c r="C41" s="181"/>
      <c r="D41" s="181"/>
      <c r="E41" s="181"/>
      <c r="F41" s="181"/>
      <c r="G41" s="181"/>
      <c r="H41" s="181"/>
      <c r="I41" s="181"/>
      <c r="J41" s="181"/>
      <c r="K41" s="181"/>
      <c r="L41" s="181"/>
      <c r="M41" s="181"/>
      <c r="N41" s="181"/>
      <c r="O41" s="181"/>
      <c r="P41" s="171"/>
      <c r="Q41" s="171"/>
      <c r="R41" s="171"/>
      <c r="S41" s="171"/>
      <c r="T41" s="171"/>
      <c r="U41" s="171"/>
      <c r="V41" s="171"/>
      <c r="W41" s="174"/>
      <c r="X41" s="174"/>
      <c r="Y41" s="174"/>
      <c r="Z41" s="174"/>
      <c r="AA41" s="174"/>
      <c r="AB41" s="174"/>
      <c r="AC41" s="174"/>
      <c r="AD41" s="174"/>
      <c r="AE41" s="174"/>
      <c r="AF41" s="174"/>
    </row>
    <row r="46" spans="1:32" s="164" customFormat="1" ht="15.75">
      <c r="A46" s="171"/>
      <c r="B46" s="171"/>
      <c r="C46" s="179"/>
      <c r="D46" s="179"/>
      <c r="E46" s="179"/>
      <c r="F46" s="179"/>
      <c r="G46" s="179"/>
      <c r="H46" s="179"/>
      <c r="I46" s="179"/>
      <c r="J46" s="179"/>
      <c r="K46" s="179"/>
      <c r="L46" s="179"/>
      <c r="M46" s="179"/>
      <c r="N46" s="179"/>
      <c r="O46" s="179"/>
      <c r="P46" s="171"/>
      <c r="Q46" s="171"/>
      <c r="R46" s="171"/>
      <c r="S46" s="171"/>
      <c r="T46" s="171"/>
      <c r="U46" s="171"/>
      <c r="V46" s="171"/>
      <c r="W46" s="174"/>
      <c r="X46" s="174"/>
      <c r="Y46" s="174"/>
      <c r="Z46" s="174"/>
      <c r="AA46" s="174"/>
      <c r="AB46" s="174"/>
      <c r="AC46" s="174"/>
      <c r="AD46" s="174"/>
      <c r="AE46" s="174"/>
      <c r="AF46" s="174"/>
    </row>
  </sheetData>
  <sheetProtection/>
  <mergeCells count="10">
    <mergeCell ref="U1:V1"/>
    <mergeCell ref="A32:V32"/>
    <mergeCell ref="A2:V2"/>
    <mergeCell ref="A3:A4"/>
    <mergeCell ref="B3:B4"/>
    <mergeCell ref="C3:C4"/>
    <mergeCell ref="D3:G3"/>
    <mergeCell ref="H3:L3"/>
    <mergeCell ref="M3:Q3"/>
    <mergeCell ref="R3:V3"/>
  </mergeCells>
  <printOptions/>
  <pageMargins left="0.1968503937007874" right="0.1968503937007874" top="0.3937007874015748"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M26"/>
  <sheetViews>
    <sheetView zoomScale="90" zoomScaleNormal="90" zoomScalePageLayoutView="0" workbookViewId="0" topLeftCell="A1">
      <selection activeCell="H30" sqref="H30"/>
    </sheetView>
  </sheetViews>
  <sheetFormatPr defaultColWidth="9.140625" defaultRowHeight="12.75"/>
  <cols>
    <col min="1" max="1" width="6.421875" style="6" customWidth="1"/>
    <col min="2" max="2" width="15.140625" style="6" customWidth="1"/>
    <col min="3" max="3" width="26.00390625" style="6" customWidth="1"/>
    <col min="4" max="4" width="22.7109375" style="6" customWidth="1"/>
    <col min="5" max="5" width="20.00390625" style="6" customWidth="1"/>
    <col min="6" max="6" width="16.57421875" style="6" customWidth="1"/>
    <col min="7" max="10" width="7.57421875" style="6" customWidth="1"/>
    <col min="11" max="11" width="8.8515625" style="6" customWidth="1"/>
    <col min="12" max="12" width="22.7109375" style="6" customWidth="1"/>
    <col min="13" max="13" width="14.28125" style="6" customWidth="1"/>
    <col min="14" max="16384" width="9.140625" style="6" customWidth="1"/>
  </cols>
  <sheetData>
    <row r="1" spans="1:12" ht="18">
      <c r="A1" s="489" t="s">
        <v>786</v>
      </c>
      <c r="B1" s="489"/>
      <c r="C1" s="489"/>
      <c r="D1" s="489"/>
      <c r="E1" s="489"/>
      <c r="F1" s="489"/>
      <c r="G1" s="489"/>
      <c r="H1" s="489"/>
      <c r="I1" s="489"/>
      <c r="J1" s="489"/>
      <c r="K1" s="489"/>
      <c r="L1" s="489"/>
    </row>
    <row r="2" spans="1:13" ht="31.5" customHeight="1" hidden="1" thickBot="1">
      <c r="A2" s="182"/>
      <c r="B2" s="182"/>
      <c r="C2" s="182"/>
      <c r="D2" s="182"/>
      <c r="E2" s="182"/>
      <c r="F2" s="182"/>
      <c r="G2" s="182"/>
      <c r="H2" s="182"/>
      <c r="I2" s="182"/>
      <c r="J2" s="182"/>
      <c r="K2" s="182"/>
      <c r="L2" s="182"/>
      <c r="M2" s="182"/>
    </row>
    <row r="3" spans="1:13" ht="38.25" customHeight="1">
      <c r="A3" s="490" t="s">
        <v>667</v>
      </c>
      <c r="B3" s="490"/>
      <c r="C3" s="490"/>
      <c r="D3" s="490"/>
      <c r="E3" s="490"/>
      <c r="F3" s="490"/>
      <c r="G3" s="490"/>
      <c r="H3" s="490"/>
      <c r="I3" s="490"/>
      <c r="J3" s="490"/>
      <c r="K3" s="490"/>
      <c r="L3" s="490"/>
      <c r="M3" s="182"/>
    </row>
    <row r="4" spans="1:13" ht="38.25" customHeight="1">
      <c r="A4" s="463" t="s">
        <v>146</v>
      </c>
      <c r="B4" s="463" t="s">
        <v>479</v>
      </c>
      <c r="C4" s="463" t="s">
        <v>668</v>
      </c>
      <c r="D4" s="463" t="s">
        <v>669</v>
      </c>
      <c r="E4" s="463" t="s">
        <v>480</v>
      </c>
      <c r="F4" s="491" t="s">
        <v>481</v>
      </c>
      <c r="G4" s="462" t="s">
        <v>570</v>
      </c>
      <c r="H4" s="462"/>
      <c r="I4" s="462"/>
      <c r="J4" s="462"/>
      <c r="K4" s="462"/>
      <c r="L4" s="462" t="s">
        <v>503</v>
      </c>
      <c r="M4" s="182"/>
    </row>
    <row r="5" spans="1:13" s="188" customFormat="1" ht="11.25" customHeight="1">
      <c r="A5" s="474"/>
      <c r="B5" s="474"/>
      <c r="C5" s="474"/>
      <c r="D5" s="474"/>
      <c r="E5" s="474"/>
      <c r="F5" s="492"/>
      <c r="G5" s="462" t="s">
        <v>150</v>
      </c>
      <c r="H5" s="462" t="s">
        <v>289</v>
      </c>
      <c r="I5" s="462"/>
      <c r="J5" s="462"/>
      <c r="K5" s="462"/>
      <c r="L5" s="462"/>
      <c r="M5" s="185"/>
    </row>
    <row r="6" spans="1:13" ht="69.75" customHeight="1">
      <c r="A6" s="464"/>
      <c r="B6" s="464"/>
      <c r="C6" s="464"/>
      <c r="D6" s="464"/>
      <c r="E6" s="464"/>
      <c r="F6" s="493"/>
      <c r="G6" s="462"/>
      <c r="H6" s="17" t="s">
        <v>482</v>
      </c>
      <c r="I6" s="17" t="s">
        <v>483</v>
      </c>
      <c r="J6" s="17" t="s">
        <v>484</v>
      </c>
      <c r="K6" s="17" t="s">
        <v>485</v>
      </c>
      <c r="L6" s="462"/>
      <c r="M6" s="183"/>
    </row>
    <row r="7" spans="1:13" ht="24" customHeight="1">
      <c r="A7" s="68"/>
      <c r="B7" s="68"/>
      <c r="C7" s="70"/>
      <c r="D7" s="70"/>
      <c r="E7" s="70"/>
      <c r="F7" s="70"/>
      <c r="G7" s="70"/>
      <c r="H7" s="70"/>
      <c r="I7" s="70"/>
      <c r="J7" s="70"/>
      <c r="K7" s="70"/>
      <c r="L7" s="70"/>
      <c r="M7" s="183"/>
    </row>
    <row r="8" spans="1:13" ht="18" customHeight="1" hidden="1">
      <c r="A8" s="182"/>
      <c r="B8" s="182"/>
      <c r="C8" s="183"/>
      <c r="D8" s="183"/>
      <c r="E8" s="183"/>
      <c r="F8" s="183"/>
      <c r="G8" s="183"/>
      <c r="H8" s="183"/>
      <c r="I8" s="183"/>
      <c r="J8" s="183"/>
      <c r="K8" s="183"/>
      <c r="L8" s="183"/>
      <c r="M8" s="183"/>
    </row>
    <row r="9" spans="1:13" ht="18">
      <c r="A9" s="185"/>
      <c r="B9" s="185"/>
      <c r="C9" s="183"/>
      <c r="D9" s="183"/>
      <c r="E9" s="183"/>
      <c r="F9" s="183"/>
      <c r="G9" s="183"/>
      <c r="H9" s="183"/>
      <c r="I9" s="183"/>
      <c r="J9" s="183"/>
      <c r="K9" s="183"/>
      <c r="L9" s="183"/>
      <c r="M9" s="183"/>
    </row>
    <row r="10" spans="1:5" s="139" customFormat="1" ht="12.75">
      <c r="A10" s="458" t="s">
        <v>451</v>
      </c>
      <c r="B10" s="458"/>
      <c r="C10" s="458"/>
      <c r="D10" s="458"/>
      <c r="E10" s="458"/>
    </row>
    <row r="11" s="139" customFormat="1" ht="12.75"/>
    <row r="12" spans="1:13" s="139" customFormat="1" ht="12.75">
      <c r="A12" s="458" t="s">
        <v>408</v>
      </c>
      <c r="B12" s="458"/>
      <c r="C12" s="458"/>
      <c r="D12" s="458"/>
      <c r="E12" s="458"/>
      <c r="F12" s="458"/>
      <c r="G12" s="458"/>
      <c r="H12" s="458"/>
      <c r="I12" s="458"/>
      <c r="J12" s="458"/>
      <c r="K12" s="458"/>
      <c r="L12" s="458"/>
      <c r="M12" s="458"/>
    </row>
    <row r="13" spans="1:13" s="139" customFormat="1" ht="12.75">
      <c r="A13" s="458" t="s">
        <v>409</v>
      </c>
      <c r="B13" s="458"/>
      <c r="C13" s="458"/>
      <c r="D13" s="458"/>
      <c r="E13" s="458"/>
      <c r="F13" s="458"/>
      <c r="G13" s="458"/>
      <c r="H13" s="458"/>
      <c r="I13" s="458"/>
      <c r="J13" s="458"/>
      <c r="K13" s="458"/>
      <c r="L13" s="458"/>
      <c r="M13" s="458"/>
    </row>
    <row r="14" spans="1:13" ht="18">
      <c r="A14" s="182"/>
      <c r="B14" s="182"/>
      <c r="C14" s="183"/>
      <c r="D14" s="183"/>
      <c r="E14" s="183"/>
      <c r="F14" s="183"/>
      <c r="G14" s="183"/>
      <c r="H14" s="183"/>
      <c r="I14" s="183"/>
      <c r="J14" s="183"/>
      <c r="K14" s="183"/>
      <c r="L14" s="183"/>
      <c r="M14" s="183"/>
    </row>
    <row r="15" spans="1:13" ht="18">
      <c r="A15" s="182"/>
      <c r="B15" s="182"/>
      <c r="C15" s="184"/>
      <c r="D15" s="184"/>
      <c r="E15" s="184"/>
      <c r="F15" s="184"/>
      <c r="G15" s="184"/>
      <c r="H15" s="184"/>
      <c r="I15" s="184"/>
      <c r="J15" s="184"/>
      <c r="K15" s="184"/>
      <c r="L15" s="184"/>
      <c r="M15" s="184"/>
    </row>
    <row r="16" spans="1:13" ht="18">
      <c r="A16" s="494"/>
      <c r="B16" s="185"/>
      <c r="C16" s="495"/>
      <c r="D16" s="495"/>
      <c r="E16" s="495"/>
      <c r="F16" s="495"/>
      <c r="G16" s="495"/>
      <c r="H16" s="495"/>
      <c r="I16" s="495"/>
      <c r="J16" s="495"/>
      <c r="K16" s="495"/>
      <c r="L16" s="495"/>
      <c r="M16" s="495"/>
    </row>
    <row r="17" spans="1:13" ht="8.25" customHeight="1">
      <c r="A17" s="494"/>
      <c r="B17" s="185"/>
      <c r="C17" s="495"/>
      <c r="D17" s="495"/>
      <c r="E17" s="495"/>
      <c r="F17" s="495"/>
      <c r="G17" s="495"/>
      <c r="H17" s="495"/>
      <c r="I17" s="495"/>
      <c r="J17" s="495"/>
      <c r="K17" s="495"/>
      <c r="L17" s="495"/>
      <c r="M17" s="495"/>
    </row>
    <row r="18" spans="1:13" ht="18">
      <c r="A18" s="496"/>
      <c r="B18" s="186"/>
      <c r="C18" s="495"/>
      <c r="D18" s="495"/>
      <c r="E18" s="495"/>
      <c r="F18" s="495"/>
      <c r="G18" s="495"/>
      <c r="H18" s="495"/>
      <c r="I18" s="495"/>
      <c r="J18" s="495"/>
      <c r="K18" s="495"/>
      <c r="L18" s="495"/>
      <c r="M18" s="495"/>
    </row>
    <row r="19" spans="1:13" ht="2.25" customHeight="1">
      <c r="A19" s="496"/>
      <c r="B19" s="186"/>
      <c r="C19" s="495"/>
      <c r="D19" s="495"/>
      <c r="E19" s="495"/>
      <c r="F19" s="495"/>
      <c r="G19" s="495"/>
      <c r="H19" s="495"/>
      <c r="I19" s="495"/>
      <c r="J19" s="495"/>
      <c r="K19" s="495"/>
      <c r="L19" s="495"/>
      <c r="M19" s="495"/>
    </row>
    <row r="20" spans="1:13" ht="28.5" customHeight="1">
      <c r="A20" s="494"/>
      <c r="B20" s="185"/>
      <c r="C20" s="495"/>
      <c r="D20" s="184"/>
      <c r="E20" s="184"/>
      <c r="F20" s="184"/>
      <c r="G20" s="184"/>
      <c r="H20" s="184"/>
      <c r="I20" s="184"/>
      <c r="J20" s="184"/>
      <c r="K20" s="184"/>
      <c r="L20" s="184"/>
      <c r="M20" s="184"/>
    </row>
    <row r="21" spans="1:13" ht="18">
      <c r="A21" s="494"/>
      <c r="B21" s="185"/>
      <c r="C21" s="495"/>
      <c r="D21" s="184"/>
      <c r="E21" s="184"/>
      <c r="F21" s="184"/>
      <c r="G21" s="184"/>
      <c r="H21" s="184"/>
      <c r="I21" s="184"/>
      <c r="J21" s="184"/>
      <c r="K21" s="184"/>
      <c r="L21" s="184"/>
      <c r="M21" s="184"/>
    </row>
    <row r="22" spans="1:13" ht="60" customHeight="1">
      <c r="A22" s="494"/>
      <c r="B22" s="185"/>
      <c r="C22" s="495"/>
      <c r="D22" s="184"/>
      <c r="E22" s="184"/>
      <c r="F22" s="184"/>
      <c r="G22" s="184"/>
      <c r="H22" s="184"/>
      <c r="I22" s="184"/>
      <c r="J22" s="184"/>
      <c r="K22" s="184"/>
      <c r="L22" s="184"/>
      <c r="M22" s="184"/>
    </row>
    <row r="23" spans="1:13" ht="18">
      <c r="A23" s="494"/>
      <c r="B23" s="185"/>
      <c r="C23" s="495"/>
      <c r="D23" s="184"/>
      <c r="E23" s="184"/>
      <c r="F23" s="184"/>
      <c r="G23" s="184"/>
      <c r="H23" s="184"/>
      <c r="I23" s="184"/>
      <c r="J23" s="184"/>
      <c r="K23" s="184"/>
      <c r="L23" s="184"/>
      <c r="M23" s="184"/>
    </row>
    <row r="24" spans="1:2" ht="18">
      <c r="A24" s="187"/>
      <c r="B24" s="187"/>
    </row>
    <row r="25" spans="1:2" ht="18">
      <c r="A25" s="187"/>
      <c r="B25" s="187"/>
    </row>
    <row r="26" spans="1:2" ht="18">
      <c r="A26" s="187"/>
      <c r="B26" s="187"/>
    </row>
  </sheetData>
  <sheetProtection/>
  <mergeCells count="43">
    <mergeCell ref="K18:K19"/>
    <mergeCell ref="L18:L19"/>
    <mergeCell ref="M18:M19"/>
    <mergeCell ref="A20:A21"/>
    <mergeCell ref="C20:C21"/>
    <mergeCell ref="A22:A23"/>
    <mergeCell ref="C22:C23"/>
    <mergeCell ref="M16:M17"/>
    <mergeCell ref="A18:A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G5:G6"/>
    <mergeCell ref="H5:K5"/>
    <mergeCell ref="A10:E10"/>
    <mergeCell ref="A12:M12"/>
    <mergeCell ref="A13:M13"/>
    <mergeCell ref="A16:A17"/>
    <mergeCell ref="C16:C17"/>
    <mergeCell ref="D16:D17"/>
    <mergeCell ref="E16:E17"/>
    <mergeCell ref="F16:F17"/>
    <mergeCell ref="A1:L1"/>
    <mergeCell ref="A3:L3"/>
    <mergeCell ref="A4:A6"/>
    <mergeCell ref="B4:B6"/>
    <mergeCell ref="C4:C6"/>
    <mergeCell ref="D4:D6"/>
    <mergeCell ref="E4:E6"/>
    <mergeCell ref="F4:F6"/>
    <mergeCell ref="G4:K4"/>
    <mergeCell ref="L4:L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sekre</cp:lastModifiedBy>
  <cp:lastPrinted>2023-09-25T03:14:40Z</cp:lastPrinted>
  <dcterms:created xsi:type="dcterms:W3CDTF">1996-10-08T23:32:33Z</dcterms:created>
  <dcterms:modified xsi:type="dcterms:W3CDTF">2023-11-01T04:51:40Z</dcterms:modified>
  <cp:category/>
  <cp:version/>
  <cp:contentType/>
  <cp:contentStatus/>
</cp:coreProperties>
</file>